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2"/>
  </bookViews>
  <sheets>
    <sheet name="Feuil1" sheetId="1" r:id="rId1"/>
    <sheet name="Feuil2" sheetId="2" r:id="rId2"/>
    <sheet name="Feuil5" sheetId="3" r:id="rId3"/>
    <sheet name="Feuil4" sheetId="4" r:id="rId4"/>
    <sheet name="Feuil3" sheetId="5" r:id="rId5"/>
  </sheets>
  <definedNames/>
  <calcPr fullCalcOnLoad="1"/>
</workbook>
</file>

<file path=xl/sharedStrings.xml><?xml version="1.0" encoding="utf-8"?>
<sst xmlns="http://schemas.openxmlformats.org/spreadsheetml/2006/main" count="28" uniqueCount="20">
  <si>
    <t>SBF250</t>
  </si>
  <si>
    <t>AXA</t>
  </si>
  <si>
    <t>Var SBF</t>
  </si>
  <si>
    <t>Beta AXA</t>
  </si>
  <si>
    <t>BENETAU</t>
  </si>
  <si>
    <t>Cov BENET SBF</t>
  </si>
  <si>
    <t>Cov AXA SBF</t>
  </si>
  <si>
    <t>Beta BENET</t>
  </si>
  <si>
    <t>SBF</t>
  </si>
  <si>
    <t>R-SBF</t>
  </si>
  <si>
    <t>R-AXA</t>
  </si>
  <si>
    <t>R-BENETAU</t>
  </si>
  <si>
    <t>var BENET</t>
  </si>
  <si>
    <t>var AXA</t>
  </si>
  <si>
    <t>portefeuille x*SBF+(1-x)*BENETEAU</t>
  </si>
  <si>
    <t>x</t>
  </si>
  <si>
    <t>VAR</t>
  </si>
  <si>
    <t>Espérance</t>
  </si>
  <si>
    <t>portefeuille x*SBF+(1-x)*AXA</t>
  </si>
  <si>
    <t>portefeuille x*BENETEAU+(1-x)*AXA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</si>
</sst>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E+00"/>
  </numFmts>
  <fonts count="17">
    <font>
      <sz val="10"/>
      <name val="Arial"/>
      <family val="0"/>
    </font>
    <font>
      <sz val="7.9"/>
      <name val="Arial"/>
      <family val="2"/>
    </font>
    <font>
      <sz val="8"/>
      <name val="Arial"/>
      <family val="2"/>
    </font>
    <font>
      <b/>
      <sz val="17.25"/>
      <name val="Arial"/>
      <family val="0"/>
    </font>
    <font>
      <b/>
      <sz val="14.25"/>
      <name val="Arial"/>
      <family val="0"/>
    </font>
    <font>
      <sz val="14.25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9"/>
      <name val="Arial"/>
      <family val="2"/>
    </font>
    <font>
      <b/>
      <sz val="17.5"/>
      <name val="Arial"/>
      <family val="0"/>
    </font>
    <font>
      <b/>
      <sz val="14.5"/>
      <name val="Arial"/>
      <family val="0"/>
    </font>
    <font>
      <sz val="14.5"/>
      <name val="Arial"/>
      <family val="0"/>
    </font>
    <font>
      <sz val="11.75"/>
      <name val="Arial"/>
      <family val="2"/>
    </font>
    <font>
      <b/>
      <sz val="18"/>
      <name val="Arial"/>
      <family val="0"/>
    </font>
    <font>
      <b/>
      <sz val="15"/>
      <name val="Arial"/>
      <family val="0"/>
    </font>
    <font>
      <sz val="1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5" fontId="0" fillId="0" borderId="0" xfId="0" applyNumberFormat="1" applyAlignment="1">
      <alignment horizontal="right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 wrapText="1"/>
    </xf>
    <xf numFmtId="166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Rendements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Feuil2!$B$1</c:f>
              <c:strCache>
                <c:ptCount val="1"/>
                <c:pt idx="0">
                  <c:v>AXA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Feuil2!$A$2:$A$41</c:f>
              <c:numCache>
                <c:ptCount val="40"/>
                <c:pt idx="0">
                  <c:v>-0.03086553356857796</c:v>
                </c:pt>
                <c:pt idx="1">
                  <c:v>-0.024986553224781223</c:v>
                </c:pt>
                <c:pt idx="2">
                  <c:v>-0.011522893972813817</c:v>
                </c:pt>
                <c:pt idx="3">
                  <c:v>-0.011065950315206524</c:v>
                </c:pt>
                <c:pt idx="4">
                  <c:v>-0.01066716761567733</c:v>
                </c:pt>
                <c:pt idx="5">
                  <c:v>-0.008802667099838301</c:v>
                </c:pt>
                <c:pt idx="6">
                  <c:v>-0.00833050698500016</c:v>
                </c:pt>
                <c:pt idx="7">
                  <c:v>-0.007914054889149128</c:v>
                </c:pt>
                <c:pt idx="8">
                  <c:v>-0.006739288949775792</c:v>
                </c:pt>
                <c:pt idx="9">
                  <c:v>-0.006525949562323942</c:v>
                </c:pt>
                <c:pt idx="10">
                  <c:v>-0.005731823462829221</c:v>
                </c:pt>
                <c:pt idx="11">
                  <c:v>-0.004824013322487903</c:v>
                </c:pt>
                <c:pt idx="12">
                  <c:v>-0.004377055936092611</c:v>
                </c:pt>
                <c:pt idx="13">
                  <c:v>-0.002527565650578784</c:v>
                </c:pt>
                <c:pt idx="14">
                  <c:v>-0.0014238636613845997</c:v>
                </c:pt>
                <c:pt idx="15">
                  <c:v>-0.0007944811671295029</c:v>
                </c:pt>
                <c:pt idx="16">
                  <c:v>-0.0006481872794542782</c:v>
                </c:pt>
                <c:pt idx="17">
                  <c:v>0.00011845592699166816</c:v>
                </c:pt>
                <c:pt idx="18">
                  <c:v>0.00034143119048151923</c:v>
                </c:pt>
                <c:pt idx="19">
                  <c:v>0.0008842650226253106</c:v>
                </c:pt>
                <c:pt idx="20">
                  <c:v>0.0009602829895177451</c:v>
                </c:pt>
                <c:pt idx="21">
                  <c:v>0.0013031365147839226</c:v>
                </c:pt>
                <c:pt idx="22">
                  <c:v>0.001799560896988501</c:v>
                </c:pt>
                <c:pt idx="23">
                  <c:v>0.002037021084688382</c:v>
                </c:pt>
                <c:pt idx="24">
                  <c:v>0.002325261622625079</c:v>
                </c:pt>
                <c:pt idx="25">
                  <c:v>0.004569163685843586</c:v>
                </c:pt>
                <c:pt idx="26">
                  <c:v>0.004723579924785368</c:v>
                </c:pt>
                <c:pt idx="27">
                  <c:v>0.00475569001997198</c:v>
                </c:pt>
                <c:pt idx="28">
                  <c:v>0.005060923550690718</c:v>
                </c:pt>
                <c:pt idx="29">
                  <c:v>0.006227627249107581</c:v>
                </c:pt>
                <c:pt idx="30">
                  <c:v>0.006358218817684454</c:v>
                </c:pt>
                <c:pt idx="31">
                  <c:v>0.006419936767714307</c:v>
                </c:pt>
                <c:pt idx="32">
                  <c:v>0.007536351965793555</c:v>
                </c:pt>
                <c:pt idx="33">
                  <c:v>0.007904125519878562</c:v>
                </c:pt>
                <c:pt idx="34">
                  <c:v>0.009398501130265387</c:v>
                </c:pt>
                <c:pt idx="35">
                  <c:v>0.012531778383772542</c:v>
                </c:pt>
                <c:pt idx="36">
                  <c:v>0.013505685878709645</c:v>
                </c:pt>
                <c:pt idx="37">
                  <c:v>0.01452102915880777</c:v>
                </c:pt>
                <c:pt idx="38">
                  <c:v>0.017084120863250982</c:v>
                </c:pt>
                <c:pt idx="39">
                  <c:v>0.018030407010505185</c:v>
                </c:pt>
              </c:numCache>
            </c:numRef>
          </c:xVal>
          <c:yVal>
            <c:numRef>
              <c:f>Feuil2!$B$2:$B$41</c:f>
              <c:numCache>
                <c:ptCount val="40"/>
                <c:pt idx="0">
                  <c:v>-0.06170309653916213</c:v>
                </c:pt>
                <c:pt idx="1">
                  <c:v>-0.017820773930753635</c:v>
                </c:pt>
                <c:pt idx="2">
                  <c:v>0.0031545741324921755</c:v>
                </c:pt>
                <c:pt idx="3">
                  <c:v>-0.03322667979325625</c:v>
                </c:pt>
                <c:pt idx="4">
                  <c:v>-0.029511369134010784</c:v>
                </c:pt>
                <c:pt idx="5">
                  <c:v>-0.01528273051451863</c:v>
                </c:pt>
                <c:pt idx="6">
                  <c:v>-0.0060299083453931495</c:v>
                </c:pt>
                <c:pt idx="7">
                  <c:v>-0.012789575289575318</c:v>
                </c:pt>
                <c:pt idx="8">
                  <c:v>0.0009622323791195368</c:v>
                </c:pt>
                <c:pt idx="9">
                  <c:v>-0.005385556915544648</c:v>
                </c:pt>
                <c:pt idx="10">
                  <c:v>-0.015008472524812503</c:v>
                </c:pt>
                <c:pt idx="11">
                  <c:v>-0.021435692921236277</c:v>
                </c:pt>
                <c:pt idx="12">
                  <c:v>0.008870774394629523</c:v>
                </c:pt>
                <c:pt idx="13">
                  <c:v>0.0014258555133080388</c:v>
                </c:pt>
                <c:pt idx="14">
                  <c:v>-0.008305647840531595</c:v>
                </c:pt>
                <c:pt idx="15">
                  <c:v>0.017382906808305138</c:v>
                </c:pt>
                <c:pt idx="16">
                  <c:v>-0.0023195876288658844</c:v>
                </c:pt>
                <c:pt idx="17">
                  <c:v>-0.007909875359539749</c:v>
                </c:pt>
                <c:pt idx="18">
                  <c:v>0.004136253041362572</c:v>
                </c:pt>
                <c:pt idx="19">
                  <c:v>-0.008319467554076573</c:v>
                </c:pt>
                <c:pt idx="20">
                  <c:v>-0.004422718808193615</c:v>
                </c:pt>
                <c:pt idx="21">
                  <c:v>0.0024265954865324295</c:v>
                </c:pt>
                <c:pt idx="22">
                  <c:v>0.01812688821752263</c:v>
                </c:pt>
                <c:pt idx="23">
                  <c:v>0.012893627572526734</c:v>
                </c:pt>
                <c:pt idx="24">
                  <c:v>0.01945894636924538</c:v>
                </c:pt>
                <c:pt idx="25">
                  <c:v>-0.0029887920298878566</c:v>
                </c:pt>
                <c:pt idx="26">
                  <c:v>-0.0019143335726249891</c:v>
                </c:pt>
                <c:pt idx="27">
                  <c:v>-0.004085556356645079</c:v>
                </c:pt>
                <c:pt idx="28">
                  <c:v>0.004348876540227101</c:v>
                </c:pt>
                <c:pt idx="29">
                  <c:v>0.007043964051493786</c:v>
                </c:pt>
                <c:pt idx="30">
                  <c:v>0.026888005611409832</c:v>
                </c:pt>
                <c:pt idx="31">
                  <c:v>-0.006110975311659742</c:v>
                </c:pt>
                <c:pt idx="32">
                  <c:v>0.0037907505686125493</c:v>
                </c:pt>
                <c:pt idx="33">
                  <c:v>0.018691588785046856</c:v>
                </c:pt>
                <c:pt idx="34">
                  <c:v>0.03854112778065189</c:v>
                </c:pt>
                <c:pt idx="35">
                  <c:v>0.007494379215588237</c:v>
                </c:pt>
                <c:pt idx="36">
                  <c:v>0.010076185795035726</c:v>
                </c:pt>
                <c:pt idx="37">
                  <c:v>0.022216481529320573</c:v>
                </c:pt>
                <c:pt idx="38">
                  <c:v>0.01805143422354115</c:v>
                </c:pt>
                <c:pt idx="39">
                  <c:v>0.005702436495593543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Feuil2!$C$1</c:f>
              <c:strCache>
                <c:ptCount val="1"/>
                <c:pt idx="0">
                  <c:v>BENETAU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Feuil2!$A$2:$A$41</c:f>
              <c:numCache>
                <c:ptCount val="40"/>
                <c:pt idx="0">
                  <c:v>-0.03086553356857796</c:v>
                </c:pt>
                <c:pt idx="1">
                  <c:v>-0.024986553224781223</c:v>
                </c:pt>
                <c:pt idx="2">
                  <c:v>-0.011522893972813817</c:v>
                </c:pt>
                <c:pt idx="3">
                  <c:v>-0.011065950315206524</c:v>
                </c:pt>
                <c:pt idx="4">
                  <c:v>-0.01066716761567733</c:v>
                </c:pt>
                <c:pt idx="5">
                  <c:v>-0.008802667099838301</c:v>
                </c:pt>
                <c:pt idx="6">
                  <c:v>-0.00833050698500016</c:v>
                </c:pt>
                <c:pt idx="7">
                  <c:v>-0.007914054889149128</c:v>
                </c:pt>
                <c:pt idx="8">
                  <c:v>-0.006739288949775792</c:v>
                </c:pt>
                <c:pt idx="9">
                  <c:v>-0.006525949562323942</c:v>
                </c:pt>
                <c:pt idx="10">
                  <c:v>-0.005731823462829221</c:v>
                </c:pt>
                <c:pt idx="11">
                  <c:v>-0.004824013322487903</c:v>
                </c:pt>
                <c:pt idx="12">
                  <c:v>-0.004377055936092611</c:v>
                </c:pt>
                <c:pt idx="13">
                  <c:v>-0.002527565650578784</c:v>
                </c:pt>
                <c:pt idx="14">
                  <c:v>-0.0014238636613845997</c:v>
                </c:pt>
                <c:pt idx="15">
                  <c:v>-0.0007944811671295029</c:v>
                </c:pt>
                <c:pt idx="16">
                  <c:v>-0.0006481872794542782</c:v>
                </c:pt>
                <c:pt idx="17">
                  <c:v>0.00011845592699166816</c:v>
                </c:pt>
                <c:pt idx="18">
                  <c:v>0.00034143119048151923</c:v>
                </c:pt>
                <c:pt idx="19">
                  <c:v>0.0008842650226253106</c:v>
                </c:pt>
                <c:pt idx="20">
                  <c:v>0.0009602829895177451</c:v>
                </c:pt>
                <c:pt idx="21">
                  <c:v>0.0013031365147839226</c:v>
                </c:pt>
                <c:pt idx="22">
                  <c:v>0.001799560896988501</c:v>
                </c:pt>
                <c:pt idx="23">
                  <c:v>0.002037021084688382</c:v>
                </c:pt>
                <c:pt idx="24">
                  <c:v>0.002325261622625079</c:v>
                </c:pt>
                <c:pt idx="25">
                  <c:v>0.004569163685843586</c:v>
                </c:pt>
                <c:pt idx="26">
                  <c:v>0.004723579924785368</c:v>
                </c:pt>
                <c:pt idx="27">
                  <c:v>0.00475569001997198</c:v>
                </c:pt>
                <c:pt idx="28">
                  <c:v>0.005060923550690718</c:v>
                </c:pt>
                <c:pt idx="29">
                  <c:v>0.006227627249107581</c:v>
                </c:pt>
                <c:pt idx="30">
                  <c:v>0.006358218817684454</c:v>
                </c:pt>
                <c:pt idx="31">
                  <c:v>0.006419936767714307</c:v>
                </c:pt>
                <c:pt idx="32">
                  <c:v>0.007536351965793555</c:v>
                </c:pt>
                <c:pt idx="33">
                  <c:v>0.007904125519878562</c:v>
                </c:pt>
                <c:pt idx="34">
                  <c:v>0.009398501130265387</c:v>
                </c:pt>
                <c:pt idx="35">
                  <c:v>0.012531778383772542</c:v>
                </c:pt>
                <c:pt idx="36">
                  <c:v>0.013505685878709645</c:v>
                </c:pt>
                <c:pt idx="37">
                  <c:v>0.01452102915880777</c:v>
                </c:pt>
                <c:pt idx="38">
                  <c:v>0.017084120863250982</c:v>
                </c:pt>
                <c:pt idx="39">
                  <c:v>0.018030407010505185</c:v>
                </c:pt>
              </c:numCache>
            </c:numRef>
          </c:xVal>
          <c:yVal>
            <c:numRef>
              <c:f>Feuil2!$C$2:$C$41</c:f>
              <c:numCache>
                <c:ptCount val="40"/>
                <c:pt idx="0">
                  <c:v>-0.028555431131018928</c:v>
                </c:pt>
                <c:pt idx="1">
                  <c:v>-0.014551804423748545</c:v>
                </c:pt>
                <c:pt idx="2">
                  <c:v>-0.020172910662824287</c:v>
                </c:pt>
                <c:pt idx="3">
                  <c:v>-0.012643678160919476</c:v>
                </c:pt>
                <c:pt idx="4">
                  <c:v>-0.001764705882353008</c:v>
                </c:pt>
                <c:pt idx="5">
                  <c:v>-0.014405762304921875</c:v>
                </c:pt>
                <c:pt idx="6">
                  <c:v>-0.0011600928074245694</c:v>
                </c:pt>
                <c:pt idx="7">
                  <c:v>-0.011989100817438822</c:v>
                </c:pt>
                <c:pt idx="8">
                  <c:v>-0.014461703267273867</c:v>
                </c:pt>
                <c:pt idx="9">
                  <c:v>0.006944444444444296</c:v>
                </c:pt>
                <c:pt idx="10">
                  <c:v>0.025345622119815742</c:v>
                </c:pt>
                <c:pt idx="11">
                  <c:v>-0.018267530936947482</c:v>
                </c:pt>
                <c:pt idx="12">
                  <c:v>-0.010596765197992263</c:v>
                </c:pt>
                <c:pt idx="13">
                  <c:v>0.005073280721533251</c:v>
                </c:pt>
                <c:pt idx="14">
                  <c:v>-0.008800880088008809</c:v>
                </c:pt>
                <c:pt idx="15">
                  <c:v>0.0005503577325260325</c:v>
                </c:pt>
                <c:pt idx="16">
                  <c:v>0</c:v>
                </c:pt>
                <c:pt idx="17">
                  <c:v>0.011185682326621885</c:v>
                </c:pt>
                <c:pt idx="18">
                  <c:v>0.010101010101010085</c:v>
                </c:pt>
                <c:pt idx="19">
                  <c:v>0.0016806722689074276</c:v>
                </c:pt>
                <c:pt idx="20">
                  <c:v>0.0016722408026754506</c:v>
                </c:pt>
                <c:pt idx="21">
                  <c:v>0.008130081300813042</c:v>
                </c:pt>
                <c:pt idx="22">
                  <c:v>0.002906976744186088</c:v>
                </c:pt>
                <c:pt idx="23">
                  <c:v>0.005235602094240829</c:v>
                </c:pt>
                <c:pt idx="24">
                  <c:v>0.006169377453729837</c:v>
                </c:pt>
                <c:pt idx="25">
                  <c:v>0.006543723973825282</c:v>
                </c:pt>
                <c:pt idx="26">
                  <c:v>-0.004994450610432845</c:v>
                </c:pt>
                <c:pt idx="27">
                  <c:v>-0.0027173913043476716</c:v>
                </c:pt>
                <c:pt idx="28">
                  <c:v>0.03263274336283205</c:v>
                </c:pt>
                <c:pt idx="29">
                  <c:v>-0.004043905257076851</c:v>
                </c:pt>
                <c:pt idx="30">
                  <c:v>-0.006121313299944321</c:v>
                </c:pt>
                <c:pt idx="31">
                  <c:v>-0.001654715940430093</c:v>
                </c:pt>
                <c:pt idx="32">
                  <c:v>0</c:v>
                </c:pt>
                <c:pt idx="33">
                  <c:v>0.0038674033149171424</c:v>
                </c:pt>
                <c:pt idx="34">
                  <c:v>0.023751522533495554</c:v>
                </c:pt>
                <c:pt idx="35">
                  <c:v>0.015957446808510613</c:v>
                </c:pt>
                <c:pt idx="36">
                  <c:v>0.0011235955056179536</c:v>
                </c:pt>
                <c:pt idx="37">
                  <c:v>0.009982384028185446</c:v>
                </c:pt>
                <c:pt idx="38">
                  <c:v>0.0034782608695651434</c:v>
                </c:pt>
                <c:pt idx="39">
                  <c:v>0.005906674542232807</c:v>
                </c:pt>
              </c:numCache>
            </c:numRef>
          </c:yVal>
          <c:smooth val="0"/>
        </c:ser>
        <c:axId val="57205974"/>
        <c:axId val="45091719"/>
      </c:scatterChart>
      <c:valAx>
        <c:axId val="57205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SBF250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091719"/>
        <c:crosses val="autoZero"/>
        <c:crossBetween val="midCat"/>
        <c:dispUnits/>
      </c:valAx>
      <c:valAx>
        <c:axId val="45091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20597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BENETEAU+AXA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Feuil5!$B$44:$L$44</c:f>
              <c:numCache/>
            </c:numRef>
          </c:xVal>
          <c:yVal>
            <c:numRef>
              <c:f>Feuil5!$B$45:$L$45</c:f>
              <c:numCache/>
            </c:numRef>
          </c:yVal>
          <c:smooth val="1"/>
        </c:ser>
        <c:axId val="3172288"/>
        <c:axId val="28550593"/>
      </c:scatterChart>
      <c:valAx>
        <c:axId val="3172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variance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28550593"/>
        <c:crosses val="autoZero"/>
        <c:crossBetween val="midCat"/>
        <c:dispUnits/>
      </c:valAx>
      <c:valAx>
        <c:axId val="28550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espérance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317228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SBF+AXA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Feuil4!$B$44:$L$44</c:f>
              <c:numCache>
                <c:ptCount val="11"/>
                <c:pt idx="0">
                  <c:v>0.0003118938813551377</c:v>
                </c:pt>
                <c:pt idx="1">
                  <c:v>0.0002770676576556495</c:v>
                </c:pt>
                <c:pt idx="2">
                  <c:v>0.00024523369788513177</c:v>
                </c:pt>
                <c:pt idx="3">
                  <c:v>0.00021639200204358452</c:v>
                </c:pt>
                <c:pt idx="4">
                  <c:v>0.00019054257013100803</c:v>
                </c:pt>
                <c:pt idx="5">
                  <c:v>0.00016768540214740223</c:v>
                </c:pt>
                <c:pt idx="6">
                  <c:v>0.0001478204980927668</c:v>
                </c:pt>
                <c:pt idx="7">
                  <c:v>0.0001309478579671021</c:v>
                </c:pt>
                <c:pt idx="8">
                  <c:v>0.00011706748177040789</c:v>
                </c:pt>
                <c:pt idx="9">
                  <c:v>0.00010617936950268438</c:v>
                </c:pt>
                <c:pt idx="10">
                  <c:v>9.828352116393141E-05</c:v>
                </c:pt>
              </c:numCache>
            </c:numRef>
          </c:xVal>
          <c:yVal>
            <c:numRef>
              <c:f>Feuil4!$B$45:$L$45</c:f>
              <c:numCache>
                <c:ptCount val="11"/>
                <c:pt idx="0">
                  <c:v>-0.00032217314646807506</c:v>
                </c:pt>
                <c:pt idx="1">
                  <c:v>-0.00028833333554031113</c:v>
                </c:pt>
                <c:pt idx="2">
                  <c:v>-0.0002544935246125468</c:v>
                </c:pt>
                <c:pt idx="3">
                  <c:v>-0.0002206537136847827</c:v>
                </c:pt>
                <c:pt idx="4">
                  <c:v>-0.00018681390275701815</c:v>
                </c:pt>
                <c:pt idx="5">
                  <c:v>-0.00015297409182925438</c:v>
                </c:pt>
                <c:pt idx="6">
                  <c:v>-0.00011913428090148988</c:v>
                </c:pt>
                <c:pt idx="7">
                  <c:v>-8.529446997372609E-05</c:v>
                </c:pt>
                <c:pt idx="8">
                  <c:v>-5.145465904596152E-05</c:v>
                </c:pt>
                <c:pt idx="9">
                  <c:v>-1.7614848118197313E-05</c:v>
                </c:pt>
                <c:pt idx="10">
                  <c:v>1.622496280956686E-05</c:v>
                </c:pt>
              </c:numCache>
            </c:numRef>
          </c:yVal>
          <c:smooth val="1"/>
        </c:ser>
        <c:axId val="55628746"/>
        <c:axId val="30896667"/>
      </c:scatterChart>
      <c:valAx>
        <c:axId val="55628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variance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896667"/>
        <c:crosses val="autoZero"/>
        <c:crossBetween val="midCat"/>
        <c:dispUnits/>
      </c:valAx>
      <c:valAx>
        <c:axId val="308966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espérance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62874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SBF + BENETEAU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delete val="1"/>
            </c:dLbl>
            <c:delete val="1"/>
          </c:dLbls>
          <c:xVal>
            <c:numRef>
              <c:f>Feuil3!$B$44:$L$44</c:f>
              <c:numCache>
                <c:ptCount val="11"/>
                <c:pt idx="0">
                  <c:v>0.00014866934564609018</c:v>
                </c:pt>
                <c:pt idx="1">
                  <c:v>0.00013409642912399122</c:v>
                </c:pt>
                <c:pt idx="2">
                  <c:v>0.00012164225350719958</c:v>
                </c:pt>
                <c:pt idx="3">
                  <c:v>0.00011130681879571532</c:v>
                </c:pt>
                <c:pt idx="4">
                  <c:v>0.00010309012498953839</c:v>
                </c:pt>
                <c:pt idx="5">
                  <c:v>9.699217208866887E-05</c:v>
                </c:pt>
                <c:pt idx="6">
                  <c:v>9.301296009310667E-05</c:v>
                </c:pt>
                <c:pt idx="7">
                  <c:v>9.115248900285184E-05</c:v>
                </c:pt>
                <c:pt idx="8">
                  <c:v>9.141075881790434E-05</c:v>
                </c:pt>
                <c:pt idx="9">
                  <c:v>9.378776953826417E-05</c:v>
                </c:pt>
                <c:pt idx="10">
                  <c:v>9.828352116393141E-05</c:v>
                </c:pt>
              </c:numCache>
            </c:numRef>
          </c:xVal>
          <c:yVal>
            <c:numRef>
              <c:f>Feuil3!$B$45:$L$45</c:f>
              <c:numCache>
                <c:ptCount val="11"/>
                <c:pt idx="0">
                  <c:v>0.0002834240239145558</c:v>
                </c:pt>
                <c:pt idx="1">
                  <c:v>0.00025670411780405716</c:v>
                </c:pt>
                <c:pt idx="2">
                  <c:v>0.0002299842116935583</c:v>
                </c:pt>
                <c:pt idx="3">
                  <c:v>0.00020326430558305925</c:v>
                </c:pt>
                <c:pt idx="4">
                  <c:v>0.0001765443994725604</c:v>
                </c:pt>
                <c:pt idx="5">
                  <c:v>0.00014982449336206158</c:v>
                </c:pt>
                <c:pt idx="6">
                  <c:v>0.00012310458725156253</c:v>
                </c:pt>
                <c:pt idx="7">
                  <c:v>9.63846811410641E-05</c:v>
                </c:pt>
                <c:pt idx="8">
                  <c:v>6.966477503056429E-05</c:v>
                </c:pt>
                <c:pt idx="9">
                  <c:v>4.294486892006593E-05</c:v>
                </c:pt>
                <c:pt idx="10">
                  <c:v>1.622496280956686E-05</c:v>
                </c:pt>
              </c:numCache>
            </c:numRef>
          </c:yVal>
          <c:smooth val="1"/>
        </c:ser>
        <c:axId val="9634548"/>
        <c:axId val="19602069"/>
      </c:scatterChart>
      <c:valAx>
        <c:axId val="9634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variance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02069"/>
        <c:crosses val="autoZero"/>
        <c:crossBetween val="midCat"/>
        <c:dispUnits/>
      </c:valAx>
      <c:valAx>
        <c:axId val="19602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espérance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3454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4</xdr:row>
      <xdr:rowOff>76200</xdr:rowOff>
    </xdr:from>
    <xdr:to>
      <xdr:col>11</xdr:col>
      <xdr:colOff>476250</xdr:colOff>
      <xdr:row>30</xdr:row>
      <xdr:rowOff>47625</xdr:rowOff>
    </xdr:to>
    <xdr:graphicFrame>
      <xdr:nvGraphicFramePr>
        <xdr:cNvPr id="1" name="Chart 2"/>
        <xdr:cNvGraphicFramePr/>
      </xdr:nvGraphicFramePr>
      <xdr:xfrm>
        <a:off x="2476500" y="723900"/>
        <a:ext cx="65151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45</xdr:row>
      <xdr:rowOff>47625</xdr:rowOff>
    </xdr:from>
    <xdr:to>
      <xdr:col>11</xdr:col>
      <xdr:colOff>600075</xdr:colOff>
      <xdr:row>67</xdr:row>
      <xdr:rowOff>76200</xdr:rowOff>
    </xdr:to>
    <xdr:graphicFrame>
      <xdr:nvGraphicFramePr>
        <xdr:cNvPr id="1" name="Chart 2"/>
        <xdr:cNvGraphicFramePr/>
      </xdr:nvGraphicFramePr>
      <xdr:xfrm>
        <a:off x="1228725" y="7334250"/>
        <a:ext cx="78200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46</xdr:row>
      <xdr:rowOff>28575</xdr:rowOff>
    </xdr:from>
    <xdr:to>
      <xdr:col>10</xdr:col>
      <xdr:colOff>161925</xdr:colOff>
      <xdr:row>68</xdr:row>
      <xdr:rowOff>85725</xdr:rowOff>
    </xdr:to>
    <xdr:graphicFrame>
      <xdr:nvGraphicFramePr>
        <xdr:cNvPr id="1" name="Chart 2"/>
        <xdr:cNvGraphicFramePr/>
      </xdr:nvGraphicFramePr>
      <xdr:xfrm>
        <a:off x="1247775" y="7477125"/>
        <a:ext cx="66008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44</xdr:row>
      <xdr:rowOff>152400</xdr:rowOff>
    </xdr:from>
    <xdr:to>
      <xdr:col>8</xdr:col>
      <xdr:colOff>552450</xdr:colOff>
      <xdr:row>69</xdr:row>
      <xdr:rowOff>66675</xdr:rowOff>
    </xdr:to>
    <xdr:graphicFrame>
      <xdr:nvGraphicFramePr>
        <xdr:cNvPr id="1" name="Chart 2"/>
        <xdr:cNvGraphicFramePr/>
      </xdr:nvGraphicFramePr>
      <xdr:xfrm>
        <a:off x="409575" y="7277100"/>
        <a:ext cx="63055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I1" sqref="I1"/>
    </sheetView>
  </sheetViews>
  <sheetFormatPr defaultColWidth="11.421875" defaultRowHeight="12.75"/>
  <sheetData>
    <row r="1" spans="2:7" ht="12.75">
      <c r="B1" t="s">
        <v>8</v>
      </c>
      <c r="C1" t="s">
        <v>1</v>
      </c>
      <c r="D1" t="s">
        <v>4</v>
      </c>
      <c r="E1" t="s">
        <v>9</v>
      </c>
      <c r="F1" t="s">
        <v>10</v>
      </c>
      <c r="G1" t="s">
        <v>11</v>
      </c>
    </row>
    <row r="2" spans="1:7" ht="12.75">
      <c r="A2" s="1">
        <v>39171</v>
      </c>
      <c r="B2" s="2">
        <v>4043.19</v>
      </c>
      <c r="C2" s="3">
        <v>41.27</v>
      </c>
      <c r="D2" s="3">
        <v>18</v>
      </c>
      <c r="E2">
        <f>(B2-B3)/B3</f>
        <v>0.00034143119048151923</v>
      </c>
      <c r="F2">
        <f>(C2-C3)/C3</f>
        <v>0.004136253041362572</v>
      </c>
      <c r="G2">
        <f>(D2-D3)/D3</f>
        <v>0.010101010101010085</v>
      </c>
    </row>
    <row r="3" spans="1:7" ht="12.75">
      <c r="A3" s="1">
        <v>39170</v>
      </c>
      <c r="B3" s="2">
        <v>4041.81</v>
      </c>
      <c r="C3" s="3">
        <v>41.1</v>
      </c>
      <c r="D3" s="3">
        <v>17.82</v>
      </c>
      <c r="E3">
        <f aca="true" t="shared" si="0" ref="E3:E42">(B3-B4)/B4</f>
        <v>0.013505685878709645</v>
      </c>
      <c r="F3">
        <f aca="true" t="shared" si="1" ref="F3:F42">(C3-C4)/C4</f>
        <v>0.010076185795035726</v>
      </c>
      <c r="G3">
        <f aca="true" t="shared" si="2" ref="G3:G42">(D3-D4)/D4</f>
        <v>0.0011235955056179536</v>
      </c>
    </row>
    <row r="4" spans="1:7" ht="12.75">
      <c r="A4" s="1">
        <v>39169</v>
      </c>
      <c r="B4" s="2">
        <v>3987.95</v>
      </c>
      <c r="C4" s="3">
        <v>40.69</v>
      </c>
      <c r="D4" s="3">
        <v>17.8</v>
      </c>
      <c r="E4">
        <f t="shared" si="0"/>
        <v>-0.005731823462829221</v>
      </c>
      <c r="F4">
        <f t="shared" si="1"/>
        <v>-0.015008472524812503</v>
      </c>
      <c r="G4">
        <f t="shared" si="2"/>
        <v>0.025345622119815742</v>
      </c>
    </row>
    <row r="5" spans="1:7" ht="12.75">
      <c r="A5" s="1">
        <v>39168</v>
      </c>
      <c r="B5" s="2">
        <v>4010.94</v>
      </c>
      <c r="C5" s="3">
        <v>41.31</v>
      </c>
      <c r="D5" s="3">
        <v>17.36</v>
      </c>
      <c r="E5">
        <f t="shared" si="0"/>
        <v>0.0013031365147839226</v>
      </c>
      <c r="F5">
        <f t="shared" si="1"/>
        <v>0.0024265954865324295</v>
      </c>
      <c r="G5">
        <f t="shared" si="2"/>
        <v>0.008130081300813042</v>
      </c>
    </row>
    <row r="6" spans="1:7" ht="12.75">
      <c r="A6" s="1">
        <v>39167</v>
      </c>
      <c r="B6" s="2">
        <v>4005.72</v>
      </c>
      <c r="C6" s="3">
        <v>41.21</v>
      </c>
      <c r="D6" s="3">
        <v>17.22</v>
      </c>
      <c r="E6">
        <f t="shared" si="0"/>
        <v>-0.00833050698500016</v>
      </c>
      <c r="F6">
        <f t="shared" si="1"/>
        <v>-0.0060299083453931495</v>
      </c>
      <c r="G6">
        <f t="shared" si="2"/>
        <v>-0.0011600928074245694</v>
      </c>
    </row>
    <row r="7" spans="1:7" ht="12.75">
      <c r="A7" s="1">
        <v>39164</v>
      </c>
      <c r="B7" s="2">
        <v>4039.37</v>
      </c>
      <c r="C7" s="3">
        <v>41.46</v>
      </c>
      <c r="D7" s="3">
        <v>17.24</v>
      </c>
      <c r="E7">
        <f t="shared" si="0"/>
        <v>0.006227627249107581</v>
      </c>
      <c r="F7">
        <f t="shared" si="1"/>
        <v>0.007043964051493786</v>
      </c>
      <c r="G7">
        <f t="shared" si="2"/>
        <v>-0.004043905257076851</v>
      </c>
    </row>
    <row r="8" spans="1:7" ht="12.75">
      <c r="A8" s="1">
        <v>39163</v>
      </c>
      <c r="B8" s="2">
        <v>4014.37</v>
      </c>
      <c r="C8" s="3">
        <v>41.17</v>
      </c>
      <c r="D8" s="3">
        <v>17.31</v>
      </c>
      <c r="E8">
        <f t="shared" si="0"/>
        <v>0.017084120863250982</v>
      </c>
      <c r="F8">
        <f t="shared" si="1"/>
        <v>0.01805143422354115</v>
      </c>
      <c r="G8">
        <f t="shared" si="2"/>
        <v>0.0034782608695651434</v>
      </c>
    </row>
    <row r="9" spans="1:7" ht="12.75">
      <c r="A9" s="1">
        <v>39162</v>
      </c>
      <c r="B9" s="2">
        <v>3946.94</v>
      </c>
      <c r="C9" s="3">
        <v>40.44</v>
      </c>
      <c r="D9" s="3">
        <v>17.25</v>
      </c>
      <c r="E9">
        <f t="shared" si="0"/>
        <v>0.001799560896988501</v>
      </c>
      <c r="F9">
        <f t="shared" si="1"/>
        <v>0.01812688821752263</v>
      </c>
      <c r="G9">
        <f t="shared" si="2"/>
        <v>0.002906976744186088</v>
      </c>
    </row>
    <row r="10" spans="1:7" ht="12.75">
      <c r="A10" s="1">
        <v>39161</v>
      </c>
      <c r="B10" s="2">
        <v>3939.85</v>
      </c>
      <c r="C10" s="3">
        <v>39.72</v>
      </c>
      <c r="D10" s="3">
        <v>17.2</v>
      </c>
      <c r="E10">
        <f t="shared" si="0"/>
        <v>0.007536351965793555</v>
      </c>
      <c r="F10">
        <f t="shared" si="1"/>
        <v>0.0037907505686125493</v>
      </c>
      <c r="G10">
        <f t="shared" si="2"/>
        <v>0</v>
      </c>
    </row>
    <row r="11" spans="1:7" ht="12.75">
      <c r="A11" s="1">
        <v>39160</v>
      </c>
      <c r="B11" s="2">
        <v>3910.38</v>
      </c>
      <c r="C11" s="3">
        <v>39.57</v>
      </c>
      <c r="D11" s="3">
        <v>17.2</v>
      </c>
      <c r="E11">
        <f t="shared" si="0"/>
        <v>0.01452102915880777</v>
      </c>
      <c r="F11">
        <f t="shared" si="1"/>
        <v>0.022216481529320573</v>
      </c>
      <c r="G11">
        <f t="shared" si="2"/>
        <v>0.009982384028185446</v>
      </c>
    </row>
    <row r="12" spans="1:7" ht="12.75">
      <c r="A12" s="1">
        <v>39157</v>
      </c>
      <c r="B12" s="2">
        <v>3854.41</v>
      </c>
      <c r="C12" s="3">
        <v>38.71</v>
      </c>
      <c r="D12" s="3">
        <v>17.03</v>
      </c>
      <c r="E12">
        <f t="shared" si="0"/>
        <v>-0.0006481872794542782</v>
      </c>
      <c r="F12">
        <f t="shared" si="1"/>
        <v>-0.0023195876288658844</v>
      </c>
      <c r="G12">
        <f t="shared" si="2"/>
        <v>0</v>
      </c>
    </row>
    <row r="13" spans="1:7" ht="12.75">
      <c r="A13" s="1">
        <v>39156</v>
      </c>
      <c r="B13" s="2">
        <v>3856.91</v>
      </c>
      <c r="C13" s="3">
        <v>38.8</v>
      </c>
      <c r="D13" s="3">
        <v>17.03</v>
      </c>
      <c r="E13">
        <f t="shared" si="0"/>
        <v>0.018030407010505185</v>
      </c>
      <c r="F13">
        <f t="shared" si="1"/>
        <v>0.005702436495593543</v>
      </c>
      <c r="G13">
        <f t="shared" si="2"/>
        <v>0.005906674542232807</v>
      </c>
    </row>
    <row r="14" spans="1:7" ht="12.75">
      <c r="A14" s="1">
        <v>39155</v>
      </c>
      <c r="B14" s="2">
        <v>3788.6</v>
      </c>
      <c r="C14" s="3">
        <v>38.58</v>
      </c>
      <c r="D14" s="3">
        <v>16.93</v>
      </c>
      <c r="E14">
        <f t="shared" si="0"/>
        <v>-0.024986553224781223</v>
      </c>
      <c r="F14">
        <f t="shared" si="1"/>
        <v>-0.017820773930753635</v>
      </c>
      <c r="G14">
        <f t="shared" si="2"/>
        <v>-0.014551804423748545</v>
      </c>
    </row>
    <row r="15" spans="1:7" ht="12.75">
      <c r="A15" s="1">
        <v>39154</v>
      </c>
      <c r="B15" s="2">
        <v>3885.69</v>
      </c>
      <c r="C15" s="3">
        <v>39.28</v>
      </c>
      <c r="D15" s="3">
        <v>17.18</v>
      </c>
      <c r="E15">
        <f t="shared" si="0"/>
        <v>-0.011065950315206524</v>
      </c>
      <c r="F15">
        <f t="shared" si="1"/>
        <v>-0.03322667979325625</v>
      </c>
      <c r="G15">
        <f t="shared" si="2"/>
        <v>-0.012643678160919476</v>
      </c>
    </row>
    <row r="16" spans="1:7" ht="12.75">
      <c r="A16" s="1">
        <v>39153</v>
      </c>
      <c r="B16" s="2">
        <v>3929.17</v>
      </c>
      <c r="C16" s="3">
        <v>40.63</v>
      </c>
      <c r="D16" s="3">
        <v>17.4</v>
      </c>
      <c r="E16">
        <f t="shared" si="0"/>
        <v>-0.006525949562323942</v>
      </c>
      <c r="F16">
        <f t="shared" si="1"/>
        <v>-0.005385556915544648</v>
      </c>
      <c r="G16">
        <f t="shared" si="2"/>
        <v>0.006944444444444296</v>
      </c>
    </row>
    <row r="17" spans="1:7" ht="12.75">
      <c r="A17" s="1">
        <v>39150</v>
      </c>
      <c r="B17" s="2">
        <v>3954.98</v>
      </c>
      <c r="C17" s="3">
        <v>40.85</v>
      </c>
      <c r="D17" s="3">
        <v>17.28</v>
      </c>
      <c r="E17">
        <f t="shared" si="0"/>
        <v>0.002037021084688382</v>
      </c>
      <c r="F17">
        <f t="shared" si="1"/>
        <v>0.012893627572526734</v>
      </c>
      <c r="G17">
        <f t="shared" si="2"/>
        <v>0.005235602094240829</v>
      </c>
    </row>
    <row r="18" spans="1:7" ht="12.75">
      <c r="A18" s="1">
        <v>39149</v>
      </c>
      <c r="B18" s="2">
        <v>3946.94</v>
      </c>
      <c r="C18" s="3">
        <v>40.33</v>
      </c>
      <c r="D18" s="3">
        <v>17.19</v>
      </c>
      <c r="E18">
        <f t="shared" si="0"/>
        <v>0.012531778383772542</v>
      </c>
      <c r="F18">
        <f t="shared" si="1"/>
        <v>0.007494379215588237</v>
      </c>
      <c r="G18">
        <f t="shared" si="2"/>
        <v>0.015957446808510613</v>
      </c>
    </row>
    <row r="19" spans="1:7" ht="12.75">
      <c r="A19" s="1">
        <v>39148</v>
      </c>
      <c r="B19" s="2">
        <v>3898.09</v>
      </c>
      <c r="C19" s="3">
        <v>40.03</v>
      </c>
      <c r="D19" s="3">
        <v>16.92</v>
      </c>
      <c r="E19">
        <f t="shared" si="0"/>
        <v>0.004569163685843586</v>
      </c>
      <c r="F19">
        <f t="shared" si="1"/>
        <v>-0.0029887920298878566</v>
      </c>
      <c r="G19">
        <f t="shared" si="2"/>
        <v>0.006543723973825282</v>
      </c>
    </row>
    <row r="20" spans="1:7" ht="12.75">
      <c r="A20" s="1">
        <v>39147</v>
      </c>
      <c r="B20" s="2">
        <v>3880.36</v>
      </c>
      <c r="C20" s="3">
        <v>40.15</v>
      </c>
      <c r="D20" s="3">
        <v>16.81</v>
      </c>
      <c r="E20">
        <f t="shared" si="0"/>
        <v>0.009398501130265387</v>
      </c>
      <c r="F20">
        <f t="shared" si="1"/>
        <v>0.03854112778065189</v>
      </c>
      <c r="G20">
        <f t="shared" si="2"/>
        <v>0.023751522533495554</v>
      </c>
    </row>
    <row r="21" spans="1:7" ht="12.75">
      <c r="A21" s="1">
        <v>39146</v>
      </c>
      <c r="B21" s="2">
        <v>3844.23</v>
      </c>
      <c r="C21" s="3">
        <v>38.66</v>
      </c>
      <c r="D21" s="3">
        <v>16.42</v>
      </c>
      <c r="E21">
        <f t="shared" si="0"/>
        <v>-0.008802667099838301</v>
      </c>
      <c r="F21">
        <f t="shared" si="1"/>
        <v>-0.01528273051451863</v>
      </c>
      <c r="G21">
        <f t="shared" si="2"/>
        <v>-0.014405762304921875</v>
      </c>
    </row>
    <row r="22" spans="1:7" ht="12.75">
      <c r="A22" s="1">
        <v>39143</v>
      </c>
      <c r="B22" s="2">
        <v>3878.37</v>
      </c>
      <c r="C22" s="3">
        <v>39.26</v>
      </c>
      <c r="D22" s="3">
        <v>16.66</v>
      </c>
      <c r="E22">
        <f t="shared" si="0"/>
        <v>-0.004824013322487903</v>
      </c>
      <c r="F22">
        <f t="shared" si="1"/>
        <v>-0.021435692921236277</v>
      </c>
      <c r="G22">
        <f t="shared" si="2"/>
        <v>-0.018267530936947482</v>
      </c>
    </row>
    <row r="23" spans="1:7" ht="12.75">
      <c r="A23" s="1">
        <v>39142</v>
      </c>
      <c r="B23" s="2">
        <v>3897.17</v>
      </c>
      <c r="C23" s="3">
        <v>40.12</v>
      </c>
      <c r="D23" s="3">
        <v>16.97</v>
      </c>
      <c r="E23">
        <f t="shared" si="0"/>
        <v>-0.01066716761567733</v>
      </c>
      <c r="F23">
        <f t="shared" si="1"/>
        <v>-0.029511369134010784</v>
      </c>
      <c r="G23">
        <f t="shared" si="2"/>
        <v>-0.001764705882353008</v>
      </c>
    </row>
    <row r="24" spans="1:7" ht="12.75">
      <c r="A24" s="1">
        <v>39141</v>
      </c>
      <c r="B24" s="2">
        <v>3939.19</v>
      </c>
      <c r="C24" s="3">
        <v>41.34</v>
      </c>
      <c r="D24" s="3">
        <v>17</v>
      </c>
      <c r="E24">
        <f t="shared" si="0"/>
        <v>-0.011522893972813817</v>
      </c>
      <c r="F24">
        <f t="shared" si="1"/>
        <v>0.0031545741324921755</v>
      </c>
      <c r="G24">
        <f t="shared" si="2"/>
        <v>-0.020172910662824287</v>
      </c>
    </row>
    <row r="25" spans="1:7" ht="12.75">
      <c r="A25" s="1">
        <v>39140</v>
      </c>
      <c r="B25" s="2">
        <v>3985.11</v>
      </c>
      <c r="C25" s="3">
        <v>41.21</v>
      </c>
      <c r="D25" s="3">
        <v>17.35</v>
      </c>
      <c r="E25">
        <f t="shared" si="0"/>
        <v>-0.03086553356857796</v>
      </c>
      <c r="F25">
        <f t="shared" si="1"/>
        <v>-0.06170309653916213</v>
      </c>
      <c r="G25">
        <f t="shared" si="2"/>
        <v>-0.028555431131018928</v>
      </c>
    </row>
    <row r="26" spans="1:7" ht="12.75">
      <c r="A26" s="1">
        <v>39139</v>
      </c>
      <c r="B26" s="2">
        <v>4112.03</v>
      </c>
      <c r="C26" s="3">
        <v>43.92</v>
      </c>
      <c r="D26" s="3">
        <v>17.86</v>
      </c>
      <c r="E26">
        <f t="shared" si="0"/>
        <v>0.006358218817684454</v>
      </c>
      <c r="F26">
        <f t="shared" si="1"/>
        <v>0.026888005611409832</v>
      </c>
      <c r="G26">
        <f t="shared" si="2"/>
        <v>-0.006121313299944321</v>
      </c>
    </row>
    <row r="27" spans="1:7" ht="12.75">
      <c r="A27" s="1">
        <v>39136</v>
      </c>
      <c r="B27" s="2">
        <v>4086.05</v>
      </c>
      <c r="C27" s="3">
        <v>42.77</v>
      </c>
      <c r="D27" s="3">
        <v>17.97</v>
      </c>
      <c r="E27">
        <f t="shared" si="0"/>
        <v>0.0009602829895177451</v>
      </c>
      <c r="F27">
        <f t="shared" si="1"/>
        <v>-0.004422718808193615</v>
      </c>
      <c r="G27">
        <f t="shared" si="2"/>
        <v>0.0016722408026754506</v>
      </c>
    </row>
    <row r="28" spans="1:7" ht="12.75">
      <c r="A28" s="1">
        <v>39135</v>
      </c>
      <c r="B28" s="2">
        <v>4082.13</v>
      </c>
      <c r="C28" s="3">
        <v>42.96</v>
      </c>
      <c r="D28" s="3">
        <v>17.94</v>
      </c>
      <c r="E28">
        <f t="shared" si="0"/>
        <v>0.002325261622625079</v>
      </c>
      <c r="F28">
        <f t="shared" si="1"/>
        <v>0.01945894636924538</v>
      </c>
      <c r="G28">
        <f t="shared" si="2"/>
        <v>0.006169377453729837</v>
      </c>
    </row>
    <row r="29" spans="1:7" ht="12.75">
      <c r="A29" s="1">
        <v>39134</v>
      </c>
      <c r="B29" s="2">
        <v>4072.66</v>
      </c>
      <c r="C29" s="3">
        <v>42.14</v>
      </c>
      <c r="D29" s="3">
        <v>17.83</v>
      </c>
      <c r="E29">
        <f t="shared" si="0"/>
        <v>-0.002527565650578784</v>
      </c>
      <c r="F29">
        <f t="shared" si="1"/>
        <v>0.0014258555133080388</v>
      </c>
      <c r="G29">
        <f t="shared" si="2"/>
        <v>0.005073280721533251</v>
      </c>
    </row>
    <row r="30" spans="1:7" ht="12.75">
      <c r="A30" s="1">
        <v>39133</v>
      </c>
      <c r="B30" s="2">
        <v>4082.98</v>
      </c>
      <c r="C30" s="3">
        <v>42.08</v>
      </c>
      <c r="D30" s="3">
        <v>17.74</v>
      </c>
      <c r="E30">
        <f t="shared" si="0"/>
        <v>-0.004377055936092611</v>
      </c>
      <c r="F30">
        <f t="shared" si="1"/>
        <v>0.008870774394629523</v>
      </c>
      <c r="G30">
        <f t="shared" si="2"/>
        <v>-0.010596765197992263</v>
      </c>
    </row>
    <row r="31" spans="1:7" ht="12.75">
      <c r="A31" s="1">
        <v>39132</v>
      </c>
      <c r="B31" s="2">
        <v>4100.93</v>
      </c>
      <c r="C31" s="3">
        <v>41.71</v>
      </c>
      <c r="D31" s="3">
        <v>17.93</v>
      </c>
      <c r="E31">
        <f t="shared" si="0"/>
        <v>0.004723579924785368</v>
      </c>
      <c r="F31">
        <f t="shared" si="1"/>
        <v>-0.0019143335726249891</v>
      </c>
      <c r="G31">
        <f t="shared" si="2"/>
        <v>-0.004994450610432845</v>
      </c>
    </row>
    <row r="32" spans="1:7" ht="12.75">
      <c r="A32" s="1">
        <v>39129</v>
      </c>
      <c r="B32" s="2">
        <v>4081.65</v>
      </c>
      <c r="C32" s="3">
        <v>41.79</v>
      </c>
      <c r="D32" s="3">
        <v>18.02</v>
      </c>
      <c r="E32">
        <f t="shared" si="0"/>
        <v>-0.0014238636613845997</v>
      </c>
      <c r="F32">
        <f t="shared" si="1"/>
        <v>-0.008305647840531595</v>
      </c>
      <c r="G32">
        <f t="shared" si="2"/>
        <v>-0.008800880088008809</v>
      </c>
    </row>
    <row r="33" spans="1:7" ht="12.75">
      <c r="A33" s="1">
        <v>39128</v>
      </c>
      <c r="B33" s="2">
        <v>4087.47</v>
      </c>
      <c r="C33" s="3">
        <v>42.14</v>
      </c>
      <c r="D33" s="3">
        <v>18.18</v>
      </c>
      <c r="E33">
        <f t="shared" si="0"/>
        <v>-0.0007944811671295029</v>
      </c>
      <c r="F33">
        <f t="shared" si="1"/>
        <v>0.017382906808305138</v>
      </c>
      <c r="G33">
        <f t="shared" si="2"/>
        <v>0.0005503577325260325</v>
      </c>
    </row>
    <row r="34" spans="1:7" ht="12.75">
      <c r="A34" s="1">
        <v>39127</v>
      </c>
      <c r="B34" s="2">
        <v>4090.72</v>
      </c>
      <c r="C34" s="3">
        <v>41.42</v>
      </c>
      <c r="D34" s="3">
        <v>18.17</v>
      </c>
      <c r="E34">
        <f t="shared" si="0"/>
        <v>0.007904125519878562</v>
      </c>
      <c r="F34">
        <f t="shared" si="1"/>
        <v>0.018691588785046856</v>
      </c>
      <c r="G34">
        <f t="shared" si="2"/>
        <v>0.0038674033149171424</v>
      </c>
    </row>
    <row r="35" spans="1:7" ht="12.75">
      <c r="A35" s="1">
        <v>39126</v>
      </c>
      <c r="B35" s="2">
        <v>4058.64</v>
      </c>
      <c r="C35" s="3">
        <v>40.66</v>
      </c>
      <c r="D35" s="3">
        <v>18.1</v>
      </c>
      <c r="E35">
        <f t="shared" si="0"/>
        <v>0.006419936767714307</v>
      </c>
      <c r="F35">
        <f t="shared" si="1"/>
        <v>-0.006110975311659742</v>
      </c>
      <c r="G35">
        <f t="shared" si="2"/>
        <v>-0.001654715940430093</v>
      </c>
    </row>
    <row r="36" spans="1:7" ht="12.75">
      <c r="A36" s="1">
        <v>39125</v>
      </c>
      <c r="B36" s="2">
        <v>4032.75</v>
      </c>
      <c r="C36" s="3">
        <v>40.91</v>
      </c>
      <c r="D36" s="3">
        <v>18.13</v>
      </c>
      <c r="E36">
        <f t="shared" si="0"/>
        <v>-0.007914054889149128</v>
      </c>
      <c r="F36">
        <f t="shared" si="1"/>
        <v>-0.012789575289575318</v>
      </c>
      <c r="G36">
        <f t="shared" si="2"/>
        <v>-0.011989100817438822</v>
      </c>
    </row>
    <row r="37" spans="1:7" ht="12.75">
      <c r="A37" s="1">
        <v>39122</v>
      </c>
      <c r="B37" s="2">
        <v>4064.92</v>
      </c>
      <c r="C37" s="3">
        <v>41.44</v>
      </c>
      <c r="D37" s="3">
        <v>18.35</v>
      </c>
      <c r="E37">
        <f t="shared" si="0"/>
        <v>0.00475569001997198</v>
      </c>
      <c r="F37">
        <f t="shared" si="1"/>
        <v>-0.004085556356645079</v>
      </c>
      <c r="G37">
        <f t="shared" si="2"/>
        <v>-0.0027173913043476716</v>
      </c>
    </row>
    <row r="38" spans="1:7" ht="12.75">
      <c r="A38" s="1">
        <v>39121</v>
      </c>
      <c r="B38" s="2">
        <v>4045.68</v>
      </c>
      <c r="C38" s="3">
        <v>41.61</v>
      </c>
      <c r="D38" s="3">
        <v>18.4</v>
      </c>
      <c r="E38">
        <f t="shared" si="0"/>
        <v>-0.006739288949775792</v>
      </c>
      <c r="F38">
        <f t="shared" si="1"/>
        <v>0.0009622323791195368</v>
      </c>
      <c r="G38">
        <f t="shared" si="2"/>
        <v>-0.014461703267273867</v>
      </c>
    </row>
    <row r="39" spans="1:7" ht="12.75">
      <c r="A39" s="1">
        <v>39120</v>
      </c>
      <c r="B39" s="2">
        <v>4073.13</v>
      </c>
      <c r="C39" s="3">
        <v>41.57</v>
      </c>
      <c r="D39" s="3">
        <v>18.67</v>
      </c>
      <c r="E39">
        <f t="shared" si="0"/>
        <v>0.005060923550690718</v>
      </c>
      <c r="F39">
        <f t="shared" si="1"/>
        <v>0.004348876540227101</v>
      </c>
      <c r="G39">
        <f t="shared" si="2"/>
        <v>0.03263274336283205</v>
      </c>
    </row>
    <row r="40" spans="1:7" ht="12.75">
      <c r="A40" s="1">
        <v>39119</v>
      </c>
      <c r="B40" s="2">
        <v>4052.62</v>
      </c>
      <c r="C40" s="3">
        <v>41.39</v>
      </c>
      <c r="D40" s="3">
        <v>18.08</v>
      </c>
      <c r="E40">
        <f t="shared" si="0"/>
        <v>0.00011845592699166816</v>
      </c>
      <c r="F40">
        <f t="shared" si="1"/>
        <v>-0.007909875359539749</v>
      </c>
      <c r="G40">
        <f t="shared" si="2"/>
        <v>0.011185682326621885</v>
      </c>
    </row>
    <row r="41" spans="1:7" ht="12.75">
      <c r="A41" s="1">
        <v>39118</v>
      </c>
      <c r="B41" s="2">
        <v>4052.14</v>
      </c>
      <c r="C41" s="3">
        <v>41.72</v>
      </c>
      <c r="D41" s="3">
        <v>17.88</v>
      </c>
      <c r="E41">
        <f t="shared" si="0"/>
        <v>0.0008842650226253106</v>
      </c>
      <c r="F41">
        <f t="shared" si="1"/>
        <v>-0.008319467554076573</v>
      </c>
      <c r="G41">
        <f t="shared" si="2"/>
        <v>0.0016806722689074276</v>
      </c>
    </row>
    <row r="42" spans="1:7" ht="12.75">
      <c r="A42" s="1">
        <v>39115</v>
      </c>
      <c r="B42" s="2">
        <v>4048.56</v>
      </c>
      <c r="C42" s="3">
        <v>42.07</v>
      </c>
      <c r="D42" s="3">
        <v>17.85</v>
      </c>
      <c r="E42" t="e">
        <f t="shared" si="0"/>
        <v>#DIV/0!</v>
      </c>
      <c r="F42" t="e">
        <f t="shared" si="1"/>
        <v>#DIV/0!</v>
      </c>
      <c r="G42" t="e">
        <f t="shared" si="2"/>
        <v>#DIV/0!</v>
      </c>
    </row>
    <row r="43" spans="1:4" ht="12.75">
      <c r="A43" s="1"/>
      <c r="B43" s="2"/>
      <c r="D43" s="3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H2" sqref="H2"/>
    </sheetView>
  </sheetViews>
  <sheetFormatPr defaultColWidth="11.421875" defaultRowHeight="12.75"/>
  <cols>
    <col min="4" max="4" width="12.421875" style="0" bestFit="1" customWidth="1"/>
    <col min="6" max="6" width="12.421875" style="0" bestFit="1" customWidth="1"/>
  </cols>
  <sheetData>
    <row r="1" spans="1:8" ht="12.75">
      <c r="A1" t="s">
        <v>0</v>
      </c>
      <c r="B1" t="s">
        <v>1</v>
      </c>
      <c r="C1" t="s">
        <v>4</v>
      </c>
      <c r="D1" t="s">
        <v>5</v>
      </c>
      <c r="E1" t="s">
        <v>6</v>
      </c>
      <c r="F1" t="s">
        <v>2</v>
      </c>
      <c r="G1" t="s">
        <v>13</v>
      </c>
      <c r="H1" t="s">
        <v>12</v>
      </c>
    </row>
    <row r="2" spans="1:8" ht="12.75">
      <c r="A2" s="4">
        <v>-0.03086553356857796</v>
      </c>
      <c r="B2" s="4">
        <v>-0.06170309653916213</v>
      </c>
      <c r="C2" s="4">
        <v>-0.028555431131018928</v>
      </c>
      <c r="D2" s="4">
        <f>COVAR(C2:C41,A2:A41)</f>
        <v>7.050791077232696E-05</v>
      </c>
      <c r="E2" s="4">
        <f>COVAR(B2:B41,A2:A41)</f>
        <v>0.00013028210303526973</v>
      </c>
      <c r="F2" s="4">
        <f>VARP(A2:A41)</f>
        <v>9.828352116393142E-05</v>
      </c>
      <c r="G2" s="4">
        <f>VARP(B2:B41)</f>
        <v>0.00031189388135513773</v>
      </c>
      <c r="H2" s="4">
        <f>VARP(C2:C41)</f>
        <v>0.00014866934564609024</v>
      </c>
    </row>
    <row r="3" spans="1:7" ht="12.75">
      <c r="A3" s="4">
        <v>-0.024986553224781223</v>
      </c>
      <c r="B3" s="4">
        <v>-0.017820773930753635</v>
      </c>
      <c r="C3" s="4">
        <v>-0.014551804423748545</v>
      </c>
      <c r="D3" s="4" t="s">
        <v>7</v>
      </c>
      <c r="E3" s="4" t="s">
        <v>3</v>
      </c>
      <c r="F3" s="4"/>
      <c r="G3" s="4"/>
    </row>
    <row r="4" spans="1:7" ht="12.75">
      <c r="A4" s="4">
        <v>-0.011522893972813817</v>
      </c>
      <c r="B4" s="4">
        <v>0.0031545741324921755</v>
      </c>
      <c r="C4" s="4">
        <v>-0.020172910662824287</v>
      </c>
      <c r="D4" s="4">
        <f>D2/F2</f>
        <v>0.7173930068574131</v>
      </c>
      <c r="E4" s="4">
        <f>E2/F2</f>
        <v>1.3255742314926473</v>
      </c>
      <c r="F4" s="4"/>
      <c r="G4" s="4"/>
    </row>
    <row r="5" spans="1:7" ht="12.75">
      <c r="A5" s="4">
        <v>-0.011065950315206524</v>
      </c>
      <c r="B5" s="4">
        <v>-0.03322667979325625</v>
      </c>
      <c r="C5" s="4">
        <v>-0.012643678160919476</v>
      </c>
      <c r="D5" s="4"/>
      <c r="E5" s="4"/>
      <c r="F5" s="4"/>
      <c r="G5" s="4"/>
    </row>
    <row r="6" spans="1:7" ht="12.75">
      <c r="A6" s="4">
        <v>-0.01066716761567733</v>
      </c>
      <c r="B6" s="4">
        <v>-0.029511369134010784</v>
      </c>
      <c r="C6" s="4">
        <v>-0.001764705882353008</v>
      </c>
      <c r="D6" s="4"/>
      <c r="E6" s="4"/>
      <c r="F6" s="4"/>
      <c r="G6" s="4"/>
    </row>
    <row r="7" spans="1:7" ht="12.75">
      <c r="A7" s="4">
        <v>-0.008802667099838301</v>
      </c>
      <c r="B7" s="4">
        <v>-0.01528273051451863</v>
      </c>
      <c r="C7" s="4">
        <v>-0.014405762304921875</v>
      </c>
      <c r="D7" s="4"/>
      <c r="E7" s="4"/>
      <c r="F7" s="4"/>
      <c r="G7" s="4"/>
    </row>
    <row r="8" spans="1:7" ht="12.75">
      <c r="A8" s="4">
        <v>-0.00833050698500016</v>
      </c>
      <c r="B8" s="4">
        <v>-0.0060299083453931495</v>
      </c>
      <c r="C8" s="4">
        <v>-0.0011600928074245694</v>
      </c>
      <c r="D8" s="4"/>
      <c r="E8" s="4"/>
      <c r="F8" s="4"/>
      <c r="G8" s="4"/>
    </row>
    <row r="9" spans="1:7" ht="12.75">
      <c r="A9" s="4">
        <v>-0.007914054889149128</v>
      </c>
      <c r="B9" s="4">
        <v>-0.012789575289575318</v>
      </c>
      <c r="C9" s="4">
        <v>-0.011989100817438822</v>
      </c>
      <c r="D9" s="4"/>
      <c r="E9" s="4"/>
      <c r="F9" s="4"/>
      <c r="G9" s="4"/>
    </row>
    <row r="10" spans="1:7" ht="12.75">
      <c r="A10" s="4">
        <v>-0.006739288949775792</v>
      </c>
      <c r="B10" s="4">
        <v>0.0009622323791195368</v>
      </c>
      <c r="C10" s="4">
        <v>-0.014461703267273867</v>
      </c>
      <c r="D10" s="4"/>
      <c r="E10" s="4"/>
      <c r="F10" s="4"/>
      <c r="G10" s="4"/>
    </row>
    <row r="11" spans="1:7" ht="12.75">
      <c r="A11" s="4">
        <v>-0.006525949562323942</v>
      </c>
      <c r="B11" s="4">
        <v>-0.005385556915544648</v>
      </c>
      <c r="C11" s="4">
        <v>0.006944444444444296</v>
      </c>
      <c r="D11" s="4"/>
      <c r="E11" s="4"/>
      <c r="F11" s="4"/>
      <c r="G11" s="4"/>
    </row>
    <row r="12" spans="1:7" ht="12.75">
      <c r="A12" s="4">
        <v>-0.005731823462829221</v>
      </c>
      <c r="B12" s="4">
        <v>-0.015008472524812503</v>
      </c>
      <c r="C12" s="4">
        <v>0.025345622119815742</v>
      </c>
      <c r="D12" s="4"/>
      <c r="E12" s="4"/>
      <c r="F12" s="4"/>
      <c r="G12" s="4"/>
    </row>
    <row r="13" spans="1:7" ht="12.75">
      <c r="A13" s="4">
        <v>-0.004824013322487903</v>
      </c>
      <c r="B13" s="4">
        <v>-0.021435692921236277</v>
      </c>
      <c r="C13" s="4">
        <v>-0.018267530936947482</v>
      </c>
      <c r="D13" s="4"/>
      <c r="E13" s="4"/>
      <c r="F13" s="4"/>
      <c r="G13" s="4"/>
    </row>
    <row r="14" spans="1:7" ht="12.75">
      <c r="A14" s="4">
        <v>-0.004377055936092611</v>
      </c>
      <c r="B14" s="4">
        <v>0.008870774394629523</v>
      </c>
      <c r="C14" s="4">
        <v>-0.010596765197992263</v>
      </c>
      <c r="D14" s="4"/>
      <c r="E14" s="4"/>
      <c r="F14" s="4"/>
      <c r="G14" s="4"/>
    </row>
    <row r="15" spans="1:7" ht="12.75">
      <c r="A15" s="4">
        <v>-0.002527565650578784</v>
      </c>
      <c r="B15" s="4">
        <v>0.0014258555133080388</v>
      </c>
      <c r="C15" s="4">
        <v>0.005073280721533251</v>
      </c>
      <c r="D15" s="4"/>
      <c r="E15" s="4"/>
      <c r="F15" s="4"/>
      <c r="G15" s="4"/>
    </row>
    <row r="16" spans="1:7" ht="12.75">
      <c r="A16" s="4">
        <v>-0.0014238636613845997</v>
      </c>
      <c r="B16" s="4">
        <v>-0.008305647840531595</v>
      </c>
      <c r="C16" s="4">
        <v>-0.008800880088008809</v>
      </c>
      <c r="D16" s="4"/>
      <c r="E16" s="4"/>
      <c r="F16" s="4"/>
      <c r="G16" s="4"/>
    </row>
    <row r="17" spans="1:7" ht="12.75">
      <c r="A17" s="4">
        <v>-0.0007944811671295029</v>
      </c>
      <c r="B17" s="4">
        <v>0.017382906808305138</v>
      </c>
      <c r="C17" s="4">
        <v>0.0005503577325260325</v>
      </c>
      <c r="D17" s="4"/>
      <c r="E17" s="4"/>
      <c r="F17" s="4"/>
      <c r="G17" s="4"/>
    </row>
    <row r="18" spans="1:7" ht="12.75">
      <c r="A18" s="4">
        <v>-0.0006481872794542782</v>
      </c>
      <c r="B18" s="4">
        <v>-0.0023195876288658844</v>
      </c>
      <c r="C18" s="4">
        <v>0</v>
      </c>
      <c r="D18" s="4"/>
      <c r="E18" s="4"/>
      <c r="F18" s="4"/>
      <c r="G18" s="4"/>
    </row>
    <row r="19" spans="1:7" ht="12.75">
      <c r="A19" s="4">
        <v>0.00011845592699166816</v>
      </c>
      <c r="B19" s="4">
        <v>-0.007909875359539749</v>
      </c>
      <c r="C19" s="4">
        <v>0.011185682326621885</v>
      </c>
      <c r="D19" s="4"/>
      <c r="E19" s="4"/>
      <c r="F19" s="4"/>
      <c r="G19" s="4"/>
    </row>
    <row r="20" spans="1:7" ht="12.75">
      <c r="A20" s="4">
        <v>0.00034143119048151923</v>
      </c>
      <c r="B20" s="4">
        <v>0.004136253041362572</v>
      </c>
      <c r="C20" s="4">
        <v>0.010101010101010085</v>
      </c>
      <c r="D20" s="4"/>
      <c r="E20" s="4"/>
      <c r="F20" s="4"/>
      <c r="G20" s="4"/>
    </row>
    <row r="21" spans="1:7" ht="12.75">
      <c r="A21" s="4">
        <v>0.0008842650226253106</v>
      </c>
      <c r="B21" s="4">
        <v>-0.008319467554076573</v>
      </c>
      <c r="C21" s="4">
        <v>0.0016806722689074276</v>
      </c>
      <c r="D21" s="4"/>
      <c r="E21" s="4"/>
      <c r="F21" s="4"/>
      <c r="G21" s="4"/>
    </row>
    <row r="22" spans="1:7" ht="12.75">
      <c r="A22" s="4">
        <v>0.0009602829895177451</v>
      </c>
      <c r="B22" s="4">
        <v>-0.004422718808193615</v>
      </c>
      <c r="C22" s="4">
        <v>0.0016722408026754506</v>
      </c>
      <c r="D22" s="4"/>
      <c r="E22" s="4"/>
      <c r="F22" s="4"/>
      <c r="G22" s="4"/>
    </row>
    <row r="23" spans="1:7" ht="12.75">
      <c r="A23" s="4">
        <v>0.0013031365147839226</v>
      </c>
      <c r="B23" s="4">
        <v>0.0024265954865324295</v>
      </c>
      <c r="C23" s="4">
        <v>0.008130081300813042</v>
      </c>
      <c r="D23" s="4"/>
      <c r="E23" s="4"/>
      <c r="F23" s="4"/>
      <c r="G23" s="4"/>
    </row>
    <row r="24" spans="1:7" ht="12.75">
      <c r="A24" s="4">
        <v>0.001799560896988501</v>
      </c>
      <c r="B24" s="4">
        <v>0.01812688821752263</v>
      </c>
      <c r="C24" s="4">
        <v>0.002906976744186088</v>
      </c>
      <c r="D24" s="4"/>
      <c r="E24" s="4"/>
      <c r="F24" s="4"/>
      <c r="G24" s="4"/>
    </row>
    <row r="25" spans="1:7" ht="12.75">
      <c r="A25" s="4">
        <v>0.002037021084688382</v>
      </c>
      <c r="B25" s="4">
        <v>0.012893627572526734</v>
      </c>
      <c r="C25" s="4">
        <v>0.005235602094240829</v>
      </c>
      <c r="D25" s="4"/>
      <c r="E25" s="4"/>
      <c r="F25" s="4"/>
      <c r="G25" s="4"/>
    </row>
    <row r="26" spans="1:7" ht="12.75">
      <c r="A26" s="4">
        <v>0.002325261622625079</v>
      </c>
      <c r="B26" s="4">
        <v>0.01945894636924538</v>
      </c>
      <c r="C26" s="4">
        <v>0.006169377453729837</v>
      </c>
      <c r="D26" s="4"/>
      <c r="E26" s="4"/>
      <c r="F26" s="4"/>
      <c r="G26" s="4"/>
    </row>
    <row r="27" spans="1:7" ht="12.75">
      <c r="A27" s="4">
        <v>0.004569163685843586</v>
      </c>
      <c r="B27" s="4">
        <v>-0.0029887920298878566</v>
      </c>
      <c r="C27" s="4">
        <v>0.006543723973825282</v>
      </c>
      <c r="D27" s="4"/>
      <c r="E27" s="4"/>
      <c r="F27" s="4"/>
      <c r="G27" s="4"/>
    </row>
    <row r="28" spans="1:7" ht="12.75">
      <c r="A28" s="4">
        <v>0.004723579924785368</v>
      </c>
      <c r="B28" s="4">
        <v>-0.0019143335726249891</v>
      </c>
      <c r="C28" s="4">
        <v>-0.004994450610432845</v>
      </c>
      <c r="D28" s="4"/>
      <c r="E28" s="4"/>
      <c r="F28" s="4"/>
      <c r="G28" s="4"/>
    </row>
    <row r="29" spans="1:7" ht="12.75">
      <c r="A29" s="4">
        <v>0.00475569001997198</v>
      </c>
      <c r="B29" s="4">
        <v>-0.004085556356645079</v>
      </c>
      <c r="C29" s="4">
        <v>-0.0027173913043476716</v>
      </c>
      <c r="D29" s="4"/>
      <c r="E29" s="4"/>
      <c r="F29" s="4"/>
      <c r="G29" s="4"/>
    </row>
    <row r="30" spans="1:7" ht="12.75">
      <c r="A30" s="4">
        <v>0.005060923550690718</v>
      </c>
      <c r="B30" s="4">
        <v>0.004348876540227101</v>
      </c>
      <c r="C30" s="4">
        <v>0.03263274336283205</v>
      </c>
      <c r="D30" s="4"/>
      <c r="E30" s="4"/>
      <c r="F30" s="4"/>
      <c r="G30" s="4"/>
    </row>
    <row r="31" spans="1:7" ht="12.75">
      <c r="A31" s="4">
        <v>0.006227627249107581</v>
      </c>
      <c r="B31" s="4">
        <v>0.007043964051493786</v>
      </c>
      <c r="C31" s="4">
        <v>-0.004043905257076851</v>
      </c>
      <c r="D31" s="4"/>
      <c r="E31" s="4"/>
      <c r="F31" s="4"/>
      <c r="G31" s="4"/>
    </row>
    <row r="32" spans="1:7" ht="12.75">
      <c r="A32" s="4">
        <v>0.006358218817684454</v>
      </c>
      <c r="B32" s="4">
        <v>0.026888005611409832</v>
      </c>
      <c r="C32" s="4">
        <v>-0.006121313299944321</v>
      </c>
      <c r="D32" s="4"/>
      <c r="E32" s="4"/>
      <c r="F32" s="4"/>
      <c r="G32" s="4"/>
    </row>
    <row r="33" spans="1:7" ht="12.75">
      <c r="A33" s="4">
        <v>0.006419936767714307</v>
      </c>
      <c r="B33" s="4">
        <v>-0.006110975311659742</v>
      </c>
      <c r="C33" s="4">
        <v>-0.001654715940430093</v>
      </c>
      <c r="D33" s="4"/>
      <c r="E33" s="4"/>
      <c r="F33" s="4"/>
      <c r="G33" s="4"/>
    </row>
    <row r="34" spans="1:7" ht="12.75">
      <c r="A34" s="4">
        <v>0.007536351965793555</v>
      </c>
      <c r="B34" s="4">
        <v>0.0037907505686125493</v>
      </c>
      <c r="C34" s="4">
        <v>0</v>
      </c>
      <c r="D34" s="4"/>
      <c r="E34" s="4"/>
      <c r="F34" s="4"/>
      <c r="G34" s="4"/>
    </row>
    <row r="35" spans="1:7" ht="12.75">
      <c r="A35" s="4">
        <v>0.007904125519878562</v>
      </c>
      <c r="B35" s="4">
        <v>0.018691588785046856</v>
      </c>
      <c r="C35" s="4">
        <v>0.0038674033149171424</v>
      </c>
      <c r="D35" s="4"/>
      <c r="E35" s="4"/>
      <c r="F35" s="4"/>
      <c r="G35" s="4"/>
    </row>
    <row r="36" spans="1:7" ht="12.75">
      <c r="A36" s="4">
        <v>0.009398501130265387</v>
      </c>
      <c r="B36" s="4">
        <v>0.03854112778065189</v>
      </c>
      <c r="C36" s="4">
        <v>0.023751522533495554</v>
      </c>
      <c r="D36" s="4"/>
      <c r="E36" s="4"/>
      <c r="F36" s="4"/>
      <c r="G36" s="4"/>
    </row>
    <row r="37" spans="1:7" ht="12.75">
      <c r="A37" s="4">
        <v>0.012531778383772542</v>
      </c>
      <c r="B37" s="4">
        <v>0.007494379215588237</v>
      </c>
      <c r="C37" s="4">
        <v>0.015957446808510613</v>
      </c>
      <c r="D37" s="4"/>
      <c r="E37" s="4"/>
      <c r="F37" s="4"/>
      <c r="G37" s="4"/>
    </row>
    <row r="38" spans="1:7" ht="12.75">
      <c r="A38" s="4">
        <v>0.013505685878709645</v>
      </c>
      <c r="B38" s="4">
        <v>0.010076185795035726</v>
      </c>
      <c r="C38" s="4">
        <v>0.0011235955056179536</v>
      </c>
      <c r="D38" s="4"/>
      <c r="E38" s="4"/>
      <c r="F38" s="4"/>
      <c r="G38" s="4"/>
    </row>
    <row r="39" spans="1:7" ht="12.75">
      <c r="A39" s="4">
        <v>0.01452102915880777</v>
      </c>
      <c r="B39" s="4">
        <v>0.022216481529320573</v>
      </c>
      <c r="C39" s="4">
        <v>0.009982384028185446</v>
      </c>
      <c r="D39" s="4"/>
      <c r="E39" s="4"/>
      <c r="F39" s="4"/>
      <c r="G39" s="4"/>
    </row>
    <row r="40" spans="1:7" ht="12.75">
      <c r="A40" s="4">
        <v>0.017084120863250982</v>
      </c>
      <c r="B40" s="4">
        <v>0.01805143422354115</v>
      </c>
      <c r="C40" s="4">
        <v>0.0034782608695651434</v>
      </c>
      <c r="D40" s="4"/>
      <c r="E40" s="4"/>
      <c r="F40" s="4"/>
      <c r="G40" s="4"/>
    </row>
    <row r="41" spans="1:7" ht="12.75">
      <c r="A41" s="4">
        <v>0.018030407010505185</v>
      </c>
      <c r="B41" s="4">
        <v>0.005702436495593543</v>
      </c>
      <c r="C41" s="4">
        <v>0.005906674542232807</v>
      </c>
      <c r="D41" s="4"/>
      <c r="E41" s="4"/>
      <c r="F41" s="4"/>
      <c r="G41" s="4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B1">
      <pane ySplit="765" topLeftCell="BM44" activePane="bottomLeft" state="split"/>
      <selection pane="topLeft" activeCell="B39" sqref="B39"/>
      <selection pane="bottomLeft" activeCell="B44" sqref="B44:L45"/>
    </sheetView>
  </sheetViews>
  <sheetFormatPr defaultColWidth="11.421875" defaultRowHeight="12.75"/>
  <cols>
    <col min="3" max="3" width="12.421875" style="0" bestFit="1" customWidth="1"/>
  </cols>
  <sheetData>
    <row r="1" ht="12.75">
      <c r="A1" t="s">
        <v>19</v>
      </c>
    </row>
    <row r="2" spans="1:12" ht="12.75">
      <c r="A2" t="s">
        <v>15</v>
      </c>
      <c r="B2">
        <v>0</v>
      </c>
      <c r="C2">
        <v>0.1</v>
      </c>
      <c r="D2">
        <v>0.2</v>
      </c>
      <c r="E2">
        <v>0.3</v>
      </c>
      <c r="F2">
        <v>0.4</v>
      </c>
      <c r="G2">
        <v>0.5</v>
      </c>
      <c r="H2">
        <v>0.6</v>
      </c>
      <c r="I2">
        <v>0.7</v>
      </c>
      <c r="J2">
        <v>0.8</v>
      </c>
      <c r="K2">
        <v>0.9</v>
      </c>
      <c r="L2">
        <v>1</v>
      </c>
    </row>
    <row r="3" spans="2:12" ht="12.75">
      <c r="B3">
        <f>B$2*Feuil1!$G2+(1-Feuil3!B$2)*Feuil1!$F2</f>
        <v>0.004136253041362572</v>
      </c>
      <c r="C3">
        <f>C$2*Feuil1!$G2+(1-Feuil3!C$2)*Feuil1!$F2</f>
        <v>0.004732728747327324</v>
      </c>
      <c r="D3">
        <f>D$2*Feuil1!$G2+(1-Feuil3!D$2)*Feuil1!$F2</f>
        <v>0.005329204453292075</v>
      </c>
      <c r="E3">
        <f>E$2*Feuil1!$G2+(1-Feuil3!E$2)*Feuil1!$F2</f>
        <v>0.005925680159256826</v>
      </c>
      <c r="F3">
        <f>F$2*Feuil1!$G2+(1-Feuil3!F$2)*Feuil1!$F2</f>
        <v>0.006522155865221577</v>
      </c>
      <c r="G3">
        <f>G$2*Feuil1!$G2+(1-Feuil3!G$2)*Feuil1!$F2</f>
        <v>0.007118631571186328</v>
      </c>
      <c r="H3">
        <f>H$2*Feuil1!$G2+(1-Feuil3!H$2)*Feuil1!$F2</f>
        <v>0.007715107277151079</v>
      </c>
      <c r="I3">
        <f>I$2*Feuil1!$G2+(1-Feuil3!I$2)*Feuil1!$F2</f>
        <v>0.00831158298311583</v>
      </c>
      <c r="J3">
        <f>J$2*Feuil1!$G2+(1-Feuil3!J$2)*Feuil1!$F2</f>
        <v>0.008908058689080582</v>
      </c>
      <c r="K3">
        <f>K$2*Feuil1!$G2+(1-Feuil3!K$2)*Feuil1!$F2</f>
        <v>0.009504534395045333</v>
      </c>
      <c r="L3">
        <f>L$2*Feuil1!$G2+(1-Feuil3!L$2)*Feuil1!$F2</f>
        <v>0.010101010101010085</v>
      </c>
    </row>
    <row r="4" spans="2:12" ht="12.75">
      <c r="B4">
        <f>B$2*Feuil1!$G3+(1-Feuil3!B$2)*Feuil1!$F3</f>
        <v>0.010076185795035726</v>
      </c>
      <c r="C4">
        <f>C$2*Feuil1!$G3+(1-Feuil3!C$2)*Feuil1!$F3</f>
        <v>0.00918092676609395</v>
      </c>
      <c r="D4">
        <f>D$2*Feuil1!$G3+(1-Feuil3!D$2)*Feuil1!$F3</f>
        <v>0.008285667737152171</v>
      </c>
      <c r="E4">
        <f>E$2*Feuil1!$G3+(1-Feuil3!E$2)*Feuil1!$F3</f>
        <v>0.007390408708210394</v>
      </c>
      <c r="F4">
        <f>F$2*Feuil1!$G3+(1-Feuil3!F$2)*Feuil1!$F3</f>
        <v>0.0064951496792686175</v>
      </c>
      <c r="G4">
        <f>G$2*Feuil1!$G3+(1-Feuil3!G$2)*Feuil1!$F3</f>
        <v>0.00559989065032684</v>
      </c>
      <c r="H4">
        <f>H$2*Feuil1!$G3+(1-Feuil3!H$2)*Feuil1!$F3</f>
        <v>0.004704631621385062</v>
      </c>
      <c r="I4">
        <f>I$2*Feuil1!$G3+(1-Feuil3!I$2)*Feuil1!$F3</f>
        <v>0.003809372592443286</v>
      </c>
      <c r="J4">
        <f>J$2*Feuil1!$G3+(1-Feuil3!J$2)*Feuil1!$F3</f>
        <v>0.0029141135635015075</v>
      </c>
      <c r="K4">
        <f>K$2*Feuil1!$G3+(1-Feuil3!K$2)*Feuil1!$F3</f>
        <v>0.0020188545345597303</v>
      </c>
      <c r="L4">
        <f>L$2*Feuil1!$G3+(1-Feuil3!L$2)*Feuil1!$F3</f>
        <v>0.0011235955056179536</v>
      </c>
    </row>
    <row r="5" spans="2:12" ht="12.75">
      <c r="B5">
        <f>B$2*Feuil1!$G4+(1-Feuil3!B$2)*Feuil1!$F4</f>
        <v>-0.015008472524812503</v>
      </c>
      <c r="C5">
        <f>C$2*Feuil1!$G4+(1-Feuil3!C$2)*Feuil1!$F4</f>
        <v>-0.010973063060349678</v>
      </c>
      <c r="D5">
        <f>D$2*Feuil1!$G4+(1-Feuil3!D$2)*Feuil1!$F4</f>
        <v>-0.006937653595886854</v>
      </c>
      <c r="E5">
        <f>E$2*Feuil1!$G4+(1-Feuil3!E$2)*Feuil1!$F4</f>
        <v>-0.0029022441314240296</v>
      </c>
      <c r="F5">
        <f>F$2*Feuil1!$G4+(1-Feuil3!F$2)*Feuil1!$F4</f>
        <v>0.0011331653330387964</v>
      </c>
      <c r="G5">
        <f>G$2*Feuil1!$G4+(1-Feuil3!G$2)*Feuil1!$F4</f>
        <v>0.00516857479750162</v>
      </c>
      <c r="H5">
        <f>H$2*Feuil1!$G4+(1-Feuil3!H$2)*Feuil1!$F4</f>
        <v>0.009203984261964443</v>
      </c>
      <c r="I5">
        <f>I$2*Feuil1!$G4+(1-Feuil3!I$2)*Feuil1!$F4</f>
        <v>0.013239393726427268</v>
      </c>
      <c r="J5">
        <f>J$2*Feuil1!$G4+(1-Feuil3!J$2)*Feuil1!$F4</f>
        <v>0.017274803190890094</v>
      </c>
      <c r="K5">
        <f>K$2*Feuil1!$G4+(1-Feuil3!K$2)*Feuil1!$F4</f>
        <v>0.021310212655352916</v>
      </c>
      <c r="L5">
        <f>L$2*Feuil1!$G4+(1-Feuil3!L$2)*Feuil1!$F4</f>
        <v>0.025345622119815742</v>
      </c>
    </row>
    <row r="6" spans="2:12" ht="12.75">
      <c r="B6">
        <f>B$2*Feuil1!$G5+(1-Feuil3!B$2)*Feuil1!$F5</f>
        <v>0.0024265954865324295</v>
      </c>
      <c r="C6">
        <f>C$2*Feuil1!$G5+(1-Feuil3!C$2)*Feuil1!$F5</f>
        <v>0.002996944067960491</v>
      </c>
      <c r="D6">
        <f>D$2*Feuil1!$G5+(1-Feuil3!D$2)*Feuil1!$F5</f>
        <v>0.003567292649388552</v>
      </c>
      <c r="E6">
        <f>E$2*Feuil1!$G5+(1-Feuil3!E$2)*Feuil1!$F5</f>
        <v>0.004137641230816613</v>
      </c>
      <c r="F6">
        <f>F$2*Feuil1!$G5+(1-Feuil3!F$2)*Feuil1!$F5</f>
        <v>0.004707989812244675</v>
      </c>
      <c r="G6">
        <f>G$2*Feuil1!$G5+(1-Feuil3!G$2)*Feuil1!$F5</f>
        <v>0.0052783383936727355</v>
      </c>
      <c r="H6">
        <f>H$2*Feuil1!$G5+(1-Feuil3!H$2)*Feuil1!$F5</f>
        <v>0.005848686975100797</v>
      </c>
      <c r="I6">
        <f>I$2*Feuil1!$G5+(1-Feuil3!I$2)*Feuil1!$F5</f>
        <v>0.006419035556528858</v>
      </c>
      <c r="J6">
        <f>J$2*Feuil1!$G5+(1-Feuil3!J$2)*Feuil1!$F5</f>
        <v>0.00698938413795692</v>
      </c>
      <c r="K6">
        <f>K$2*Feuil1!$G5+(1-Feuil3!K$2)*Feuil1!$F5</f>
        <v>0.007559732719384981</v>
      </c>
      <c r="L6">
        <f>L$2*Feuil1!$G5+(1-Feuil3!L$2)*Feuil1!$F5</f>
        <v>0.008130081300813042</v>
      </c>
    </row>
    <row r="7" spans="2:12" ht="12.75">
      <c r="B7">
        <f>B$2*Feuil1!$G6+(1-Feuil3!B$2)*Feuil1!$F6</f>
        <v>-0.0060299083453931495</v>
      </c>
      <c r="C7">
        <f>C$2*Feuil1!$G6+(1-Feuil3!C$2)*Feuil1!$F6</f>
        <v>-0.005542926791596292</v>
      </c>
      <c r="D7">
        <f>D$2*Feuil1!$G6+(1-Feuil3!D$2)*Feuil1!$F6</f>
        <v>-0.005055945237799434</v>
      </c>
      <c r="E7">
        <f>E$2*Feuil1!$G6+(1-Feuil3!E$2)*Feuil1!$F6</f>
        <v>-0.004568963684002576</v>
      </c>
      <c r="F7">
        <f>F$2*Feuil1!$G6+(1-Feuil3!F$2)*Feuil1!$F6</f>
        <v>-0.004081982130205717</v>
      </c>
      <c r="G7">
        <f>G$2*Feuil1!$G6+(1-Feuil3!G$2)*Feuil1!$F6</f>
        <v>-0.0035950005764088596</v>
      </c>
      <c r="H7">
        <f>H$2*Feuil1!$G6+(1-Feuil3!H$2)*Feuil1!$F6</f>
        <v>-0.0031080190226120017</v>
      </c>
      <c r="I7">
        <f>I$2*Feuil1!$G6+(1-Feuil3!I$2)*Feuil1!$F6</f>
        <v>-0.0026210374688151435</v>
      </c>
      <c r="J7">
        <f>J$2*Feuil1!$G6+(1-Feuil3!J$2)*Feuil1!$F6</f>
        <v>-0.0021340559150182853</v>
      </c>
      <c r="K7">
        <f>K$2*Feuil1!$G6+(1-Feuil3!K$2)*Feuil1!$F6</f>
        <v>-0.0016470743612214274</v>
      </c>
      <c r="L7">
        <f>L$2*Feuil1!$G6+(1-Feuil3!L$2)*Feuil1!$F6</f>
        <v>-0.0011600928074245694</v>
      </c>
    </row>
    <row r="8" spans="2:12" ht="12.75">
      <c r="B8">
        <f>B$2*Feuil1!$G7+(1-Feuil3!B$2)*Feuil1!$F7</f>
        <v>0.007043964051493786</v>
      </c>
      <c r="C8">
        <f>C$2*Feuil1!$G7+(1-Feuil3!C$2)*Feuil1!$F7</f>
        <v>0.005935177120636722</v>
      </c>
      <c r="D8">
        <f>D$2*Feuil1!$G7+(1-Feuil3!D$2)*Feuil1!$F7</f>
        <v>0.004826390189779659</v>
      </c>
      <c r="E8">
        <f>E$2*Feuil1!$G7+(1-Feuil3!E$2)*Feuil1!$F7</f>
        <v>0.003717603258922595</v>
      </c>
      <c r="F8">
        <f>F$2*Feuil1!$G7+(1-Feuil3!F$2)*Feuil1!$F7</f>
        <v>0.002608816328065531</v>
      </c>
      <c r="G8">
        <f>G$2*Feuil1!$G7+(1-Feuil3!G$2)*Feuil1!$F7</f>
        <v>0.0015000293972084675</v>
      </c>
      <c r="H8">
        <f>H$2*Feuil1!$G7+(1-Feuil3!H$2)*Feuil1!$F7</f>
        <v>0.0003912424663514041</v>
      </c>
      <c r="I8">
        <f>I$2*Feuil1!$G7+(1-Feuil3!I$2)*Feuil1!$F7</f>
        <v>-0.0007175444645056593</v>
      </c>
      <c r="J8">
        <f>J$2*Feuil1!$G7+(1-Feuil3!J$2)*Feuil1!$F7</f>
        <v>-0.001826331395362724</v>
      </c>
      <c r="K8">
        <f>K$2*Feuil1!$G7+(1-Feuil3!K$2)*Feuil1!$F7</f>
        <v>-0.0029351183262197873</v>
      </c>
      <c r="L8">
        <f>L$2*Feuil1!$G7+(1-Feuil3!L$2)*Feuil1!$F7</f>
        <v>-0.004043905257076851</v>
      </c>
    </row>
    <row r="9" spans="2:12" ht="12.75">
      <c r="B9">
        <f>B$2*Feuil1!$G8+(1-Feuil3!B$2)*Feuil1!$F8</f>
        <v>0.01805143422354115</v>
      </c>
      <c r="C9">
        <f>C$2*Feuil1!$G8+(1-Feuil3!C$2)*Feuil1!$F8</f>
        <v>0.016594116888143547</v>
      </c>
      <c r="D9">
        <f>D$2*Feuil1!$G8+(1-Feuil3!D$2)*Feuil1!$F8</f>
        <v>0.015136799552745949</v>
      </c>
      <c r="E9">
        <f>E$2*Feuil1!$G8+(1-Feuil3!E$2)*Feuil1!$F8</f>
        <v>0.013679482217348347</v>
      </c>
      <c r="F9">
        <f>F$2*Feuil1!$G8+(1-Feuil3!F$2)*Feuil1!$F8</f>
        <v>0.012222164881950746</v>
      </c>
      <c r="G9">
        <f>G$2*Feuil1!$G8+(1-Feuil3!G$2)*Feuil1!$F8</f>
        <v>0.010764847546553146</v>
      </c>
      <c r="H9">
        <f>H$2*Feuil1!$G8+(1-Feuil3!H$2)*Feuil1!$F8</f>
        <v>0.009307530211155546</v>
      </c>
      <c r="I9">
        <f>I$2*Feuil1!$G8+(1-Feuil3!I$2)*Feuil1!$F8</f>
        <v>0.007850212875757946</v>
      </c>
      <c r="J9">
        <f>J$2*Feuil1!$G8+(1-Feuil3!J$2)*Feuil1!$F8</f>
        <v>0.006392895540360344</v>
      </c>
      <c r="K9">
        <f>K$2*Feuil1!$G8+(1-Feuil3!K$2)*Feuil1!$F8</f>
        <v>0.004935578204962743</v>
      </c>
      <c r="L9">
        <f>L$2*Feuil1!$G8+(1-Feuil3!L$2)*Feuil1!$F8</f>
        <v>0.0034782608695651434</v>
      </c>
    </row>
    <row r="10" spans="2:12" ht="12.75">
      <c r="B10">
        <f>B$2*Feuil1!$G9+(1-Feuil3!B$2)*Feuil1!$F9</f>
        <v>0.01812688821752263</v>
      </c>
      <c r="C10">
        <f>C$2*Feuil1!$G9+(1-Feuil3!C$2)*Feuil1!$F9</f>
        <v>0.016604897070188973</v>
      </c>
      <c r="D10">
        <f>D$2*Feuil1!$G9+(1-Feuil3!D$2)*Feuil1!$F9</f>
        <v>0.015082905922855322</v>
      </c>
      <c r="E10">
        <f>E$2*Feuil1!$G9+(1-Feuil3!E$2)*Feuil1!$F9</f>
        <v>0.013560914775521666</v>
      </c>
      <c r="F10">
        <f>F$2*Feuil1!$G9+(1-Feuil3!F$2)*Feuil1!$F9</f>
        <v>0.012038923628188014</v>
      </c>
      <c r="G10">
        <f>G$2*Feuil1!$G9+(1-Feuil3!G$2)*Feuil1!$F9</f>
        <v>0.01051693248085436</v>
      </c>
      <c r="H10">
        <f>H$2*Feuil1!$G9+(1-Feuil3!H$2)*Feuil1!$F9</f>
        <v>0.008994941333520705</v>
      </c>
      <c r="I10">
        <f>I$2*Feuil1!$G9+(1-Feuil3!I$2)*Feuil1!$F9</f>
        <v>0.007472950186187051</v>
      </c>
      <c r="J10">
        <f>J$2*Feuil1!$G9+(1-Feuil3!J$2)*Feuil1!$F9</f>
        <v>0.005950959038853396</v>
      </c>
      <c r="K10">
        <f>K$2*Feuil1!$G9+(1-Feuil3!K$2)*Feuil1!$F9</f>
        <v>0.004428967891519742</v>
      </c>
      <c r="L10">
        <f>L$2*Feuil1!$G9+(1-Feuil3!L$2)*Feuil1!$F9</f>
        <v>0.002906976744186088</v>
      </c>
    </row>
    <row r="11" spans="2:12" ht="12.75">
      <c r="B11">
        <f>B$2*Feuil1!$G10+(1-Feuil3!B$2)*Feuil1!$F10</f>
        <v>0.0037907505686125493</v>
      </c>
      <c r="C11">
        <f>C$2*Feuil1!$G10+(1-Feuil3!C$2)*Feuil1!$F10</f>
        <v>0.0034116755117512944</v>
      </c>
      <c r="D11">
        <f>D$2*Feuil1!$G10+(1-Feuil3!D$2)*Feuil1!$F10</f>
        <v>0.0030326004548900396</v>
      </c>
      <c r="E11">
        <f>E$2*Feuil1!$G10+(1-Feuil3!E$2)*Feuil1!$F10</f>
        <v>0.0026535253980287843</v>
      </c>
      <c r="F11">
        <f>F$2*Feuil1!$G10+(1-Feuil3!F$2)*Feuil1!$F10</f>
        <v>0.0022744503411675295</v>
      </c>
      <c r="G11">
        <f>G$2*Feuil1!$G10+(1-Feuil3!G$2)*Feuil1!$F10</f>
        <v>0.0018953752843062746</v>
      </c>
      <c r="H11">
        <f>H$2*Feuil1!$G10+(1-Feuil3!H$2)*Feuil1!$F10</f>
        <v>0.0015163002274450198</v>
      </c>
      <c r="I11">
        <f>I$2*Feuil1!$G10+(1-Feuil3!I$2)*Feuil1!$F10</f>
        <v>0.001137225170583765</v>
      </c>
      <c r="J11">
        <f>J$2*Feuil1!$G10+(1-Feuil3!J$2)*Feuil1!$F10</f>
        <v>0.0007581501137225097</v>
      </c>
      <c r="K11">
        <f>K$2*Feuil1!$G10+(1-Feuil3!K$2)*Feuil1!$F10</f>
        <v>0.00037907505686125484</v>
      </c>
      <c r="L11">
        <f>L$2*Feuil1!$G10+(1-Feuil3!L$2)*Feuil1!$F10</f>
        <v>0</v>
      </c>
    </row>
    <row r="12" spans="2:12" ht="12.75">
      <c r="B12">
        <f>B$2*Feuil1!$G11+(1-Feuil3!B$2)*Feuil1!$F11</f>
        <v>0.022216481529320573</v>
      </c>
      <c r="C12">
        <f>C$2*Feuil1!$G11+(1-Feuil3!C$2)*Feuil1!$F11</f>
        <v>0.020993071779207062</v>
      </c>
      <c r="D12">
        <f>D$2*Feuil1!$G11+(1-Feuil3!D$2)*Feuil1!$F11</f>
        <v>0.019769662029093547</v>
      </c>
      <c r="E12">
        <f>E$2*Feuil1!$G11+(1-Feuil3!E$2)*Feuil1!$F11</f>
        <v>0.018546252278980033</v>
      </c>
      <c r="F12">
        <f>F$2*Feuil1!$G11+(1-Feuil3!F$2)*Feuil1!$F11</f>
        <v>0.01732284252886652</v>
      </c>
      <c r="G12">
        <f>G$2*Feuil1!$G11+(1-Feuil3!G$2)*Feuil1!$F11</f>
        <v>0.01609943277875301</v>
      </c>
      <c r="H12">
        <f>H$2*Feuil1!$G11+(1-Feuil3!H$2)*Feuil1!$F11</f>
        <v>0.014876023028639496</v>
      </c>
      <c r="I12">
        <f>I$2*Feuil1!$G11+(1-Feuil3!I$2)*Feuil1!$F11</f>
        <v>0.013652613278525984</v>
      </c>
      <c r="J12">
        <f>J$2*Feuil1!$G11+(1-Feuil3!J$2)*Feuil1!$F11</f>
        <v>0.01242920352841247</v>
      </c>
      <c r="K12">
        <f>K$2*Feuil1!$G11+(1-Feuil3!K$2)*Feuil1!$F11</f>
        <v>0.011205793778298959</v>
      </c>
      <c r="L12">
        <f>L$2*Feuil1!$G11+(1-Feuil3!L$2)*Feuil1!$F11</f>
        <v>0.009982384028185446</v>
      </c>
    </row>
    <row r="13" spans="2:12" ht="12.75">
      <c r="B13">
        <f>B$2*Feuil1!$G12+(1-Feuil3!B$2)*Feuil1!$F12</f>
        <v>-0.0023195876288658844</v>
      </c>
      <c r="C13">
        <f>C$2*Feuil1!$G12+(1-Feuil3!C$2)*Feuil1!$F12</f>
        <v>-0.002087628865979296</v>
      </c>
      <c r="D13">
        <f>D$2*Feuil1!$G12+(1-Feuil3!D$2)*Feuil1!$F12</f>
        <v>-0.0018556701030927076</v>
      </c>
      <c r="E13">
        <f>E$2*Feuil1!$G12+(1-Feuil3!E$2)*Feuil1!$F12</f>
        <v>-0.001623711340206119</v>
      </c>
      <c r="F13">
        <f>F$2*Feuil1!$G12+(1-Feuil3!F$2)*Feuil1!$F12</f>
        <v>-0.0013917525773195305</v>
      </c>
      <c r="G13">
        <f>G$2*Feuil1!$G12+(1-Feuil3!G$2)*Feuil1!$F12</f>
        <v>-0.0011597938144329422</v>
      </c>
      <c r="H13">
        <f>H$2*Feuil1!$G12+(1-Feuil3!H$2)*Feuil1!$F12</f>
        <v>-0.0009278350515463538</v>
      </c>
      <c r="I13">
        <f>I$2*Feuil1!$G12+(1-Feuil3!I$2)*Feuil1!$F12</f>
        <v>-0.0006958762886597655</v>
      </c>
      <c r="J13">
        <f>J$2*Feuil1!$G12+(1-Feuil3!J$2)*Feuil1!$F12</f>
        <v>-0.0004639175257731768</v>
      </c>
      <c r="K13">
        <f>K$2*Feuil1!$G12+(1-Feuil3!K$2)*Feuil1!$F12</f>
        <v>-0.0002319587628865884</v>
      </c>
      <c r="L13">
        <f>L$2*Feuil1!$G12+(1-Feuil3!L$2)*Feuil1!$F12</f>
        <v>0</v>
      </c>
    </row>
    <row r="14" spans="2:12" ht="12.75">
      <c r="B14">
        <f>B$2*Feuil1!$G13+(1-Feuil3!B$2)*Feuil1!$F13</f>
        <v>0.005702436495593543</v>
      </c>
      <c r="C14">
        <f>C$2*Feuil1!$G13+(1-Feuil3!C$2)*Feuil1!$F13</f>
        <v>0.00572286030025747</v>
      </c>
      <c r="D14">
        <f>D$2*Feuil1!$G13+(1-Feuil3!D$2)*Feuil1!$F13</f>
        <v>0.005743284104921396</v>
      </c>
      <c r="E14">
        <f>E$2*Feuil1!$G13+(1-Feuil3!E$2)*Feuil1!$F13</f>
        <v>0.005763707909585322</v>
      </c>
      <c r="F14">
        <f>F$2*Feuil1!$G13+(1-Feuil3!F$2)*Feuil1!$F13</f>
        <v>0.005784131714249248</v>
      </c>
      <c r="G14">
        <f>G$2*Feuil1!$G13+(1-Feuil3!G$2)*Feuil1!$F13</f>
        <v>0.005804555518913175</v>
      </c>
      <c r="H14">
        <f>H$2*Feuil1!$G13+(1-Feuil3!H$2)*Feuil1!$F13</f>
        <v>0.005824979323577102</v>
      </c>
      <c r="I14">
        <f>I$2*Feuil1!$G13+(1-Feuil3!I$2)*Feuil1!$F13</f>
        <v>0.005845403128241028</v>
      </c>
      <c r="J14">
        <f>J$2*Feuil1!$G13+(1-Feuil3!J$2)*Feuil1!$F13</f>
        <v>0.005865826932904954</v>
      </c>
      <c r="K14">
        <f>K$2*Feuil1!$G13+(1-Feuil3!K$2)*Feuil1!$F13</f>
        <v>0.00588625073756888</v>
      </c>
      <c r="L14">
        <f>L$2*Feuil1!$G13+(1-Feuil3!L$2)*Feuil1!$F13</f>
        <v>0.005906674542232807</v>
      </c>
    </row>
    <row r="15" spans="2:12" ht="12.75">
      <c r="B15">
        <f>B$2*Feuil1!$G14+(1-Feuil3!B$2)*Feuil1!$F14</f>
        <v>-0.017820773930753635</v>
      </c>
      <c r="C15">
        <f>C$2*Feuil1!$G14+(1-Feuil3!C$2)*Feuil1!$F14</f>
        <v>-0.017493876980053127</v>
      </c>
      <c r="D15">
        <f>D$2*Feuil1!$G14+(1-Feuil3!D$2)*Feuil1!$F14</f>
        <v>-0.01716698002935262</v>
      </c>
      <c r="E15">
        <f>E$2*Feuil1!$G14+(1-Feuil3!E$2)*Feuil1!$F14</f>
        <v>-0.016840083078652108</v>
      </c>
      <c r="F15">
        <f>F$2*Feuil1!$G14+(1-Feuil3!F$2)*Feuil1!$F14</f>
        <v>-0.0165131861279516</v>
      </c>
      <c r="G15">
        <f>G$2*Feuil1!$G14+(1-Feuil3!G$2)*Feuil1!$F14</f>
        <v>-0.01618628917725109</v>
      </c>
      <c r="H15">
        <f>H$2*Feuil1!$G14+(1-Feuil3!H$2)*Feuil1!$F14</f>
        <v>-0.01585939222655058</v>
      </c>
      <c r="I15">
        <f>I$2*Feuil1!$G14+(1-Feuil3!I$2)*Feuil1!$F14</f>
        <v>-0.015532495275850072</v>
      </c>
      <c r="J15">
        <f>J$2*Feuil1!$G14+(1-Feuil3!J$2)*Feuil1!$F14</f>
        <v>-0.015205598325149563</v>
      </c>
      <c r="K15">
        <f>K$2*Feuil1!$G14+(1-Feuil3!K$2)*Feuil1!$F14</f>
        <v>-0.014878701374449054</v>
      </c>
      <c r="L15">
        <f>L$2*Feuil1!$G14+(1-Feuil3!L$2)*Feuil1!$F14</f>
        <v>-0.014551804423748545</v>
      </c>
    </row>
    <row r="16" spans="2:12" ht="12.75">
      <c r="B16">
        <f>B$2*Feuil1!$G15+(1-Feuil3!B$2)*Feuil1!$F15</f>
        <v>-0.03322667979325625</v>
      </c>
      <c r="C16">
        <f>C$2*Feuil1!$G15+(1-Feuil3!C$2)*Feuil1!$F15</f>
        <v>-0.03116837963002257</v>
      </c>
      <c r="D16">
        <f>D$2*Feuil1!$G15+(1-Feuil3!D$2)*Feuil1!$F15</f>
        <v>-0.029110079466788896</v>
      </c>
      <c r="E16">
        <f>E$2*Feuil1!$G15+(1-Feuil3!E$2)*Feuil1!$F15</f>
        <v>-0.027051779303555214</v>
      </c>
      <c r="F16">
        <f>F$2*Feuil1!$G15+(1-Feuil3!F$2)*Feuil1!$F15</f>
        <v>-0.024993479140321538</v>
      </c>
      <c r="G16">
        <f>G$2*Feuil1!$G15+(1-Feuil3!G$2)*Feuil1!$F15</f>
        <v>-0.022935178977087863</v>
      </c>
      <c r="H16">
        <f>H$2*Feuil1!$G15+(1-Feuil3!H$2)*Feuil1!$F15</f>
        <v>-0.020876878813854187</v>
      </c>
      <c r="I16">
        <f>I$2*Feuil1!$G15+(1-Feuil3!I$2)*Feuil1!$F15</f>
        <v>-0.01881857865062051</v>
      </c>
      <c r="J16">
        <f>J$2*Feuil1!$G15+(1-Feuil3!J$2)*Feuil1!$F15</f>
        <v>-0.01676027848738683</v>
      </c>
      <c r="K16">
        <f>K$2*Feuil1!$G15+(1-Feuil3!K$2)*Feuil1!$F15</f>
        <v>-0.014701978324153151</v>
      </c>
      <c r="L16">
        <f>L$2*Feuil1!$G15+(1-Feuil3!L$2)*Feuil1!$F15</f>
        <v>-0.012643678160919476</v>
      </c>
    </row>
    <row r="17" spans="2:12" ht="12.75">
      <c r="B17">
        <f>B$2*Feuil1!$G16+(1-Feuil3!B$2)*Feuil1!$F16</f>
        <v>-0.005385556915544648</v>
      </c>
      <c r="C17">
        <f>C$2*Feuil1!$G16+(1-Feuil3!C$2)*Feuil1!$F16</f>
        <v>-0.004152556779545753</v>
      </c>
      <c r="D17">
        <f>D$2*Feuil1!$G16+(1-Feuil3!D$2)*Feuil1!$F16</f>
        <v>-0.002919556643546859</v>
      </c>
      <c r="E17">
        <f>E$2*Feuil1!$G16+(1-Feuil3!E$2)*Feuil1!$F16</f>
        <v>-0.0016865565075479642</v>
      </c>
      <c r="F17">
        <f>F$2*Feuil1!$G16+(1-Feuil3!F$2)*Feuil1!$F16</f>
        <v>-0.0004535563715490701</v>
      </c>
      <c r="G17">
        <f>G$2*Feuil1!$G16+(1-Feuil3!G$2)*Feuil1!$F16</f>
        <v>0.0007794437644498241</v>
      </c>
      <c r="H17">
        <f>H$2*Feuil1!$G16+(1-Feuil3!H$2)*Feuil1!$F16</f>
        <v>0.0020124439004487182</v>
      </c>
      <c r="I17">
        <f>I$2*Feuil1!$G16+(1-Feuil3!I$2)*Feuil1!$F16</f>
        <v>0.0032454440364476124</v>
      </c>
      <c r="J17">
        <f>J$2*Feuil1!$G16+(1-Feuil3!J$2)*Feuil1!$F16</f>
        <v>0.004478444172446507</v>
      </c>
      <c r="K17">
        <f>K$2*Feuil1!$G16+(1-Feuil3!K$2)*Feuil1!$F16</f>
        <v>0.005711444308445402</v>
      </c>
      <c r="L17">
        <f>L$2*Feuil1!$G16+(1-Feuil3!L$2)*Feuil1!$F16</f>
        <v>0.006944444444444296</v>
      </c>
    </row>
    <row r="18" spans="2:12" ht="12.75">
      <c r="B18">
        <f>B$2*Feuil1!$G17+(1-Feuil3!B$2)*Feuil1!$F17</f>
        <v>0.012893627572526734</v>
      </c>
      <c r="C18">
        <f>C$2*Feuil1!$G17+(1-Feuil3!C$2)*Feuil1!$F17</f>
        <v>0.012127825024698145</v>
      </c>
      <c r="D18">
        <f>D$2*Feuil1!$G17+(1-Feuil3!D$2)*Feuil1!$F17</f>
        <v>0.011362022476869554</v>
      </c>
      <c r="E18">
        <f>E$2*Feuil1!$G17+(1-Feuil3!E$2)*Feuil1!$F17</f>
        <v>0.010596219929040961</v>
      </c>
      <c r="F18">
        <f>F$2*Feuil1!$G17+(1-Feuil3!F$2)*Feuil1!$F17</f>
        <v>0.009830417381212372</v>
      </c>
      <c r="G18">
        <f>G$2*Feuil1!$G17+(1-Feuil3!G$2)*Feuil1!$F17</f>
        <v>0.00906461483338378</v>
      </c>
      <c r="H18">
        <f>H$2*Feuil1!$G17+(1-Feuil3!H$2)*Feuil1!$F17</f>
        <v>0.008298812285555192</v>
      </c>
      <c r="I18">
        <f>I$2*Feuil1!$G17+(1-Feuil3!I$2)*Feuil1!$F17</f>
        <v>0.0075330097377266005</v>
      </c>
      <c r="J18">
        <f>J$2*Feuil1!$G17+(1-Feuil3!J$2)*Feuil1!$F17</f>
        <v>0.0067672071898980096</v>
      </c>
      <c r="K18">
        <f>K$2*Feuil1!$G17+(1-Feuil3!K$2)*Feuil1!$F17</f>
        <v>0.00600140464206942</v>
      </c>
      <c r="L18">
        <f>L$2*Feuil1!$G17+(1-Feuil3!L$2)*Feuil1!$F17</f>
        <v>0.005235602094240829</v>
      </c>
    </row>
    <row r="19" spans="2:12" ht="12.75">
      <c r="B19">
        <f>B$2*Feuil1!$G18+(1-Feuil3!B$2)*Feuil1!$F18</f>
        <v>0.007494379215588237</v>
      </c>
      <c r="C19">
        <f>C$2*Feuil1!$G18+(1-Feuil3!C$2)*Feuil1!$F18</f>
        <v>0.008340685974880475</v>
      </c>
      <c r="D19">
        <f>D$2*Feuil1!$G18+(1-Feuil3!D$2)*Feuil1!$F18</f>
        <v>0.009186992734172714</v>
      </c>
      <c r="E19">
        <f>E$2*Feuil1!$G18+(1-Feuil3!E$2)*Feuil1!$F18</f>
        <v>0.010033299493464948</v>
      </c>
      <c r="F19">
        <f>F$2*Feuil1!$G18+(1-Feuil3!F$2)*Feuil1!$F18</f>
        <v>0.010879606252757187</v>
      </c>
      <c r="G19">
        <f>G$2*Feuil1!$G18+(1-Feuil3!G$2)*Feuil1!$F18</f>
        <v>0.011725913012049425</v>
      </c>
      <c r="H19">
        <f>H$2*Feuil1!$G18+(1-Feuil3!H$2)*Feuil1!$F18</f>
        <v>0.012572219771341663</v>
      </c>
      <c r="I19">
        <f>I$2*Feuil1!$G18+(1-Feuil3!I$2)*Feuil1!$F18</f>
        <v>0.0134185265306339</v>
      </c>
      <c r="J19">
        <f>J$2*Feuil1!$G18+(1-Feuil3!J$2)*Feuil1!$F18</f>
        <v>0.014264833289926138</v>
      </c>
      <c r="K19">
        <f>K$2*Feuil1!$G18+(1-Feuil3!K$2)*Feuil1!$F18</f>
        <v>0.015111140049218375</v>
      </c>
      <c r="L19">
        <f>L$2*Feuil1!$G18+(1-Feuil3!L$2)*Feuil1!$F18</f>
        <v>0.015957446808510613</v>
      </c>
    </row>
    <row r="20" spans="2:12" ht="12.75">
      <c r="B20">
        <f>B$2*Feuil1!$G19+(1-Feuil3!B$2)*Feuil1!$F19</f>
        <v>-0.0029887920298878566</v>
      </c>
      <c r="C20">
        <f>C$2*Feuil1!$G19+(1-Feuil3!C$2)*Feuil1!$F19</f>
        <v>-0.0020355404295165427</v>
      </c>
      <c r="D20">
        <f>D$2*Feuil1!$G19+(1-Feuil3!D$2)*Feuil1!$F19</f>
        <v>-0.0010822888291452289</v>
      </c>
      <c r="E20">
        <f>E$2*Feuil1!$G19+(1-Feuil3!E$2)*Feuil1!$F19</f>
        <v>-0.000129037228773915</v>
      </c>
      <c r="F20">
        <f>F$2*Feuil1!$G19+(1-Feuil3!F$2)*Feuil1!$F19</f>
        <v>0.0008242143715973989</v>
      </c>
      <c r="G20">
        <f>G$2*Feuil1!$G19+(1-Feuil3!G$2)*Feuil1!$F19</f>
        <v>0.0017774659719687128</v>
      </c>
      <c r="H20">
        <f>H$2*Feuil1!$G19+(1-Feuil3!H$2)*Feuil1!$F19</f>
        <v>0.0027307175723400266</v>
      </c>
      <c r="I20">
        <f>I$2*Feuil1!$G19+(1-Feuil3!I$2)*Feuil1!$F19</f>
        <v>0.0036839691727113405</v>
      </c>
      <c r="J20">
        <f>J$2*Feuil1!$G19+(1-Feuil3!J$2)*Feuil1!$F19</f>
        <v>0.004637220773082654</v>
      </c>
      <c r="K20">
        <f>K$2*Feuil1!$G19+(1-Feuil3!K$2)*Feuil1!$F19</f>
        <v>0.005590472373453968</v>
      </c>
      <c r="L20">
        <f>L$2*Feuil1!$G19+(1-Feuil3!L$2)*Feuil1!$F19</f>
        <v>0.006543723973825282</v>
      </c>
    </row>
    <row r="21" spans="2:12" ht="12.75">
      <c r="B21">
        <f>B$2*Feuil1!$G20+(1-Feuil3!B$2)*Feuil1!$F20</f>
        <v>0.03854112778065189</v>
      </c>
      <c r="C21">
        <f>C$2*Feuil1!$G20+(1-Feuil3!C$2)*Feuil1!$F20</f>
        <v>0.03706216725593626</v>
      </c>
      <c r="D21">
        <f>D$2*Feuil1!$G20+(1-Feuil3!D$2)*Feuil1!$F20</f>
        <v>0.035583206731220625</v>
      </c>
      <c r="E21">
        <f>E$2*Feuil1!$G20+(1-Feuil3!E$2)*Feuil1!$F20</f>
        <v>0.03410424620650499</v>
      </c>
      <c r="F21">
        <f>F$2*Feuil1!$G20+(1-Feuil3!F$2)*Feuil1!$F20</f>
        <v>0.03262528568178936</v>
      </c>
      <c r="G21">
        <f>G$2*Feuil1!$G20+(1-Feuil3!G$2)*Feuil1!$F20</f>
        <v>0.031146325157073725</v>
      </c>
      <c r="H21">
        <f>H$2*Feuil1!$G20+(1-Feuil3!H$2)*Feuil1!$F20</f>
        <v>0.02966736463235809</v>
      </c>
      <c r="I21">
        <f>I$2*Feuil1!$G20+(1-Feuil3!I$2)*Feuil1!$F20</f>
        <v>0.028188404107642454</v>
      </c>
      <c r="J21">
        <f>J$2*Feuil1!$G20+(1-Feuil3!J$2)*Feuil1!$F20</f>
        <v>0.02670944358292682</v>
      </c>
      <c r="K21">
        <f>K$2*Feuil1!$G20+(1-Feuil3!K$2)*Feuil1!$F20</f>
        <v>0.025230483058211187</v>
      </c>
      <c r="L21">
        <f>L$2*Feuil1!$G20+(1-Feuil3!L$2)*Feuil1!$F20</f>
        <v>0.023751522533495554</v>
      </c>
    </row>
    <row r="22" spans="2:12" ht="12.75">
      <c r="B22">
        <f>B$2*Feuil1!$G21+(1-Feuil3!B$2)*Feuil1!$F21</f>
        <v>-0.01528273051451863</v>
      </c>
      <c r="C22">
        <f>C$2*Feuil1!$G21+(1-Feuil3!C$2)*Feuil1!$F21</f>
        <v>-0.015195033693558957</v>
      </c>
      <c r="D22">
        <f>D$2*Feuil1!$G21+(1-Feuil3!D$2)*Feuil1!$F21</f>
        <v>-0.01510733687259928</v>
      </c>
      <c r="E22">
        <f>E$2*Feuil1!$G21+(1-Feuil3!E$2)*Feuil1!$F21</f>
        <v>-0.015019640051639603</v>
      </c>
      <c r="F22">
        <f>F$2*Feuil1!$G21+(1-Feuil3!F$2)*Feuil1!$F21</f>
        <v>-0.014931943230679928</v>
      </c>
      <c r="G22">
        <f>G$2*Feuil1!$G21+(1-Feuil3!G$2)*Feuil1!$F21</f>
        <v>-0.014844246409720253</v>
      </c>
      <c r="H22">
        <f>H$2*Feuil1!$G21+(1-Feuil3!H$2)*Feuil1!$F21</f>
        <v>-0.014756549588760576</v>
      </c>
      <c r="I22">
        <f>I$2*Feuil1!$G21+(1-Feuil3!I$2)*Feuil1!$F21</f>
        <v>-0.0146688527678009</v>
      </c>
      <c r="J22">
        <f>J$2*Feuil1!$G21+(1-Feuil3!J$2)*Feuil1!$F21</f>
        <v>-0.014581155946841227</v>
      </c>
      <c r="K22">
        <f>K$2*Feuil1!$G21+(1-Feuil3!K$2)*Feuil1!$F21</f>
        <v>-0.01449345912588155</v>
      </c>
      <c r="L22">
        <f>L$2*Feuil1!$G21+(1-Feuil3!L$2)*Feuil1!$F21</f>
        <v>-0.014405762304921875</v>
      </c>
    </row>
    <row r="23" spans="2:12" ht="12.75">
      <c r="B23">
        <f>B$2*Feuil1!$G22+(1-Feuil3!B$2)*Feuil1!$F22</f>
        <v>-0.021435692921236277</v>
      </c>
      <c r="C23">
        <f>C$2*Feuil1!$G22+(1-Feuil3!C$2)*Feuil1!$F22</f>
        <v>-0.021118876722807396</v>
      </c>
      <c r="D23">
        <f>D$2*Feuil1!$G22+(1-Feuil3!D$2)*Feuil1!$F22</f>
        <v>-0.02080206052437852</v>
      </c>
      <c r="E23">
        <f>E$2*Feuil1!$G22+(1-Feuil3!E$2)*Feuil1!$F22</f>
        <v>-0.02048524432594964</v>
      </c>
      <c r="F23">
        <f>F$2*Feuil1!$G22+(1-Feuil3!F$2)*Feuil1!$F22</f>
        <v>-0.02016842812752076</v>
      </c>
      <c r="G23">
        <f>G$2*Feuil1!$G22+(1-Feuil3!G$2)*Feuil1!$F22</f>
        <v>-0.019851611929091878</v>
      </c>
      <c r="H23">
        <f>H$2*Feuil1!$G22+(1-Feuil3!H$2)*Feuil1!$F22</f>
        <v>-0.019534795730663003</v>
      </c>
      <c r="I23">
        <f>I$2*Feuil1!$G22+(1-Feuil3!I$2)*Feuil1!$F22</f>
        <v>-0.01921797953223412</v>
      </c>
      <c r="J23">
        <f>J$2*Feuil1!$G22+(1-Feuil3!J$2)*Feuil1!$F22</f>
        <v>-0.018901163333805242</v>
      </c>
      <c r="K23">
        <f>K$2*Feuil1!$G22+(1-Feuil3!K$2)*Feuil1!$F22</f>
        <v>-0.018584347135376364</v>
      </c>
      <c r="L23">
        <f>L$2*Feuil1!$G22+(1-Feuil3!L$2)*Feuil1!$F22</f>
        <v>-0.018267530936947482</v>
      </c>
    </row>
    <row r="24" spans="2:12" ht="12.75">
      <c r="B24">
        <f>B$2*Feuil1!$G23+(1-Feuil3!B$2)*Feuil1!$F23</f>
        <v>-0.029511369134010784</v>
      </c>
      <c r="C24">
        <f>C$2*Feuil1!$G23+(1-Feuil3!C$2)*Feuil1!$F23</f>
        <v>-0.02673670280884501</v>
      </c>
      <c r="D24">
        <f>D$2*Feuil1!$G23+(1-Feuil3!D$2)*Feuil1!$F23</f>
        <v>-0.02396203648367923</v>
      </c>
      <c r="E24">
        <f>E$2*Feuil1!$G23+(1-Feuil3!E$2)*Feuil1!$F23</f>
        <v>-0.02118737015851345</v>
      </c>
      <c r="F24">
        <f>F$2*Feuil1!$G23+(1-Feuil3!F$2)*Feuil1!$F23</f>
        <v>-0.01841270383334767</v>
      </c>
      <c r="G24">
        <f>G$2*Feuil1!$G23+(1-Feuil3!G$2)*Feuil1!$F23</f>
        <v>-0.015638037508181896</v>
      </c>
      <c r="H24">
        <f>H$2*Feuil1!$G23+(1-Feuil3!H$2)*Feuil1!$F23</f>
        <v>-0.01286337118301612</v>
      </c>
      <c r="I24">
        <f>I$2*Feuil1!$G23+(1-Feuil3!I$2)*Feuil1!$F23</f>
        <v>-0.010088704857850342</v>
      </c>
      <c r="J24">
        <f>J$2*Feuil1!$G23+(1-Feuil3!J$2)*Feuil1!$F23</f>
        <v>-0.007314038532684562</v>
      </c>
      <c r="K24">
        <f>K$2*Feuil1!$G23+(1-Feuil3!K$2)*Feuil1!$F23</f>
        <v>-0.004539372207518785</v>
      </c>
      <c r="L24">
        <f>L$2*Feuil1!$G23+(1-Feuil3!L$2)*Feuil1!$F23</f>
        <v>-0.001764705882353008</v>
      </c>
    </row>
    <row r="25" spans="2:12" ht="12.75">
      <c r="B25">
        <f>B$2*Feuil1!$G24+(1-Feuil3!B$2)*Feuil1!$F24</f>
        <v>0.0031545741324921755</v>
      </c>
      <c r="C25">
        <f>C$2*Feuil1!$G24+(1-Feuil3!C$2)*Feuil1!$F24</f>
        <v>0.0008218256529605294</v>
      </c>
      <c r="D25">
        <f>D$2*Feuil1!$G24+(1-Feuil3!D$2)*Feuil1!$F24</f>
        <v>-0.0015109228265711172</v>
      </c>
      <c r="E25">
        <f>E$2*Feuil1!$G24+(1-Feuil3!E$2)*Feuil1!$F24</f>
        <v>-0.0038436713061027633</v>
      </c>
      <c r="F25">
        <f>F$2*Feuil1!$G24+(1-Feuil3!F$2)*Feuil1!$F24</f>
        <v>-0.00617641978563441</v>
      </c>
      <c r="G25">
        <f>G$2*Feuil1!$G24+(1-Feuil3!G$2)*Feuil1!$F24</f>
        <v>-0.008509168265166057</v>
      </c>
      <c r="H25">
        <f>H$2*Feuil1!$G24+(1-Feuil3!H$2)*Feuil1!$F24</f>
        <v>-0.010841916744697701</v>
      </c>
      <c r="I25">
        <f>I$2*Feuil1!$G24+(1-Feuil3!I$2)*Feuil1!$F24</f>
        <v>-0.013174665224229347</v>
      </c>
      <c r="J25">
        <f>J$2*Feuil1!$G24+(1-Feuil3!J$2)*Feuil1!$F24</f>
        <v>-0.015507413703760995</v>
      </c>
      <c r="K25">
        <f>K$2*Feuil1!$G24+(1-Feuil3!K$2)*Feuil1!$F24</f>
        <v>-0.01784016218329264</v>
      </c>
      <c r="L25">
        <f>L$2*Feuil1!$G24+(1-Feuil3!L$2)*Feuil1!$F24</f>
        <v>-0.020172910662824287</v>
      </c>
    </row>
    <row r="26" spans="2:12" ht="12.75">
      <c r="B26">
        <f>B$2*Feuil1!$G25+(1-Feuil3!B$2)*Feuil1!$F25</f>
        <v>-0.06170309653916213</v>
      </c>
      <c r="C26">
        <f>C$2*Feuil1!$G25+(1-Feuil3!C$2)*Feuil1!$F25</f>
        <v>-0.05838832999834781</v>
      </c>
      <c r="D26">
        <f>D$2*Feuil1!$G25+(1-Feuil3!D$2)*Feuil1!$F25</f>
        <v>-0.05507356345753349</v>
      </c>
      <c r="E26">
        <f>E$2*Feuil1!$G25+(1-Feuil3!E$2)*Feuil1!$F25</f>
        <v>-0.05175879691671917</v>
      </c>
      <c r="F26">
        <f>F$2*Feuil1!$G25+(1-Feuil3!F$2)*Feuil1!$F25</f>
        <v>-0.04844403037590485</v>
      </c>
      <c r="G26">
        <f>G$2*Feuil1!$G25+(1-Feuil3!G$2)*Feuil1!$F25</f>
        <v>-0.04512926383509053</v>
      </c>
      <c r="H26">
        <f>H$2*Feuil1!$G25+(1-Feuil3!H$2)*Feuil1!$F25</f>
        <v>-0.04181449729427621</v>
      </c>
      <c r="I26">
        <f>I$2*Feuil1!$G25+(1-Feuil3!I$2)*Feuil1!$F25</f>
        <v>-0.038499730753461886</v>
      </c>
      <c r="J26">
        <f>J$2*Feuil1!$G25+(1-Feuil3!J$2)*Feuil1!$F25</f>
        <v>-0.035184964212647565</v>
      </c>
      <c r="K26">
        <f>K$2*Feuil1!$G25+(1-Feuil3!K$2)*Feuil1!$F25</f>
        <v>-0.031870197671833245</v>
      </c>
      <c r="L26">
        <f>L$2*Feuil1!$G25+(1-Feuil3!L$2)*Feuil1!$F25</f>
        <v>-0.028555431131018928</v>
      </c>
    </row>
    <row r="27" spans="2:12" ht="12.75">
      <c r="B27">
        <f>B$2*Feuil1!$G26+(1-Feuil3!B$2)*Feuil1!$F26</f>
        <v>0.026888005611409832</v>
      </c>
      <c r="C27">
        <f>C$2*Feuil1!$G26+(1-Feuil3!C$2)*Feuil1!$F26</f>
        <v>0.023587073720274417</v>
      </c>
      <c r="D27">
        <f>D$2*Feuil1!$G26+(1-Feuil3!D$2)*Feuil1!$F26</f>
        <v>0.020286141829139</v>
      </c>
      <c r="E27">
        <f>E$2*Feuil1!$G26+(1-Feuil3!E$2)*Feuil1!$F26</f>
        <v>0.016985209938003586</v>
      </c>
      <c r="F27">
        <f>F$2*Feuil1!$G26+(1-Feuil3!F$2)*Feuil1!$F26</f>
        <v>0.01368427804686817</v>
      </c>
      <c r="G27">
        <f>G$2*Feuil1!$G26+(1-Feuil3!G$2)*Feuil1!$F26</f>
        <v>0.010383346155732755</v>
      </c>
      <c r="H27">
        <f>H$2*Feuil1!$G26+(1-Feuil3!H$2)*Feuil1!$F26</f>
        <v>0.007082414264597341</v>
      </c>
      <c r="I27">
        <f>I$2*Feuil1!$G26+(1-Feuil3!I$2)*Feuil1!$F26</f>
        <v>0.0037814823734619264</v>
      </c>
      <c r="J27">
        <f>J$2*Feuil1!$G26+(1-Feuil3!J$2)*Feuil1!$F26</f>
        <v>0.0004805504823265083</v>
      </c>
      <c r="K27">
        <f>K$2*Feuil1!$G26+(1-Feuil3!K$2)*Feuil1!$F26</f>
        <v>-0.0028203814088089063</v>
      </c>
      <c r="L27">
        <f>L$2*Feuil1!$G26+(1-Feuil3!L$2)*Feuil1!$F26</f>
        <v>-0.006121313299944321</v>
      </c>
    </row>
    <row r="28" spans="2:12" ht="12.75">
      <c r="B28">
        <f>B$2*Feuil1!$G27+(1-Feuil3!B$2)*Feuil1!$F27</f>
        <v>-0.004422718808193615</v>
      </c>
      <c r="C28">
        <f>C$2*Feuil1!$G27+(1-Feuil3!C$2)*Feuil1!$F27</f>
        <v>-0.0038132228471067092</v>
      </c>
      <c r="D28">
        <f>D$2*Feuil1!$G27+(1-Feuil3!D$2)*Feuil1!$F27</f>
        <v>-0.0032037268860198023</v>
      </c>
      <c r="E28">
        <f>E$2*Feuil1!$G27+(1-Feuil3!E$2)*Feuil1!$F27</f>
        <v>-0.0025942309249328954</v>
      </c>
      <c r="F28">
        <f>F$2*Feuil1!$G27+(1-Feuil3!F$2)*Feuil1!$F27</f>
        <v>-0.001984734963845989</v>
      </c>
      <c r="G28">
        <f>G$2*Feuil1!$G27+(1-Feuil3!G$2)*Feuil1!$F27</f>
        <v>-0.0013752390027590823</v>
      </c>
      <c r="H28">
        <f>H$2*Feuil1!$G27+(1-Feuil3!H$2)*Feuil1!$F27</f>
        <v>-0.0007657430416721758</v>
      </c>
      <c r="I28">
        <f>I$2*Feuil1!$G27+(1-Feuil3!I$2)*Feuil1!$F27</f>
        <v>-0.00015624708058526956</v>
      </c>
      <c r="J28">
        <f>J$2*Feuil1!$G27+(1-Feuil3!J$2)*Feuil1!$F27</f>
        <v>0.0004532488805016377</v>
      </c>
      <c r="K28">
        <f>K$2*Feuil1!$G27+(1-Feuil3!K$2)*Feuil1!$F27</f>
        <v>0.001062744841588544</v>
      </c>
      <c r="L28">
        <f>L$2*Feuil1!$G27+(1-Feuil3!L$2)*Feuil1!$F27</f>
        <v>0.0016722408026754506</v>
      </c>
    </row>
    <row r="29" spans="2:12" ht="12.75">
      <c r="B29">
        <f>B$2*Feuil1!$G28+(1-Feuil3!B$2)*Feuil1!$F28</f>
        <v>0.01945894636924538</v>
      </c>
      <c r="C29">
        <f>C$2*Feuil1!$G28+(1-Feuil3!C$2)*Feuil1!$F28</f>
        <v>0.018129989477693825</v>
      </c>
      <c r="D29">
        <f>D$2*Feuil1!$G28+(1-Feuil3!D$2)*Feuil1!$F28</f>
        <v>0.01680103258614227</v>
      </c>
      <c r="E29">
        <f>E$2*Feuil1!$G28+(1-Feuil3!E$2)*Feuil1!$F28</f>
        <v>0.015472075694590715</v>
      </c>
      <c r="F29">
        <f>F$2*Feuil1!$G28+(1-Feuil3!F$2)*Feuil1!$F28</f>
        <v>0.014143118803039163</v>
      </c>
      <c r="G29">
        <f>G$2*Feuil1!$G28+(1-Feuil3!G$2)*Feuil1!$F28</f>
        <v>0.012814161911487609</v>
      </c>
      <c r="H29">
        <f>H$2*Feuil1!$G28+(1-Feuil3!H$2)*Feuil1!$F28</f>
        <v>0.011485205019936055</v>
      </c>
      <c r="I29">
        <f>I$2*Feuil1!$G28+(1-Feuil3!I$2)*Feuil1!$F28</f>
        <v>0.0101562481283845</v>
      </c>
      <c r="J29">
        <f>J$2*Feuil1!$G28+(1-Feuil3!J$2)*Feuil1!$F28</f>
        <v>0.008827291236832945</v>
      </c>
      <c r="K29">
        <f>K$2*Feuil1!$G28+(1-Feuil3!K$2)*Feuil1!$F28</f>
        <v>0.007498334345281391</v>
      </c>
      <c r="L29">
        <f>L$2*Feuil1!$G28+(1-Feuil3!L$2)*Feuil1!$F28</f>
        <v>0.006169377453729837</v>
      </c>
    </row>
    <row r="30" spans="2:12" ht="12.75">
      <c r="B30">
        <f>B$2*Feuil1!$G29+(1-Feuil3!B$2)*Feuil1!$F29</f>
        <v>0.0014258555133080388</v>
      </c>
      <c r="C30">
        <f>C$2*Feuil1!$G29+(1-Feuil3!C$2)*Feuil1!$F29</f>
        <v>0.00179059803413056</v>
      </c>
      <c r="D30">
        <f>D$2*Feuil1!$G29+(1-Feuil3!D$2)*Feuil1!$F29</f>
        <v>0.0021553405549530813</v>
      </c>
      <c r="E30">
        <f>E$2*Feuil1!$G29+(1-Feuil3!E$2)*Feuil1!$F29</f>
        <v>0.002520083075775602</v>
      </c>
      <c r="F30">
        <f>F$2*Feuil1!$G29+(1-Feuil3!F$2)*Feuil1!$F29</f>
        <v>0.002884825596598124</v>
      </c>
      <c r="G30">
        <f>G$2*Feuil1!$G29+(1-Feuil3!G$2)*Feuil1!$F29</f>
        <v>0.003249568117420645</v>
      </c>
      <c r="H30">
        <f>H$2*Feuil1!$G29+(1-Feuil3!H$2)*Feuil1!$F29</f>
        <v>0.003614310638243166</v>
      </c>
      <c r="I30">
        <f>I$2*Feuil1!$G29+(1-Feuil3!I$2)*Feuil1!$F29</f>
        <v>0.0039790531590656875</v>
      </c>
      <c r="J30">
        <f>J$2*Feuil1!$G29+(1-Feuil3!J$2)*Feuil1!$F29</f>
        <v>0.004343795679888208</v>
      </c>
      <c r="K30">
        <f>K$2*Feuil1!$G29+(1-Feuil3!K$2)*Feuil1!$F29</f>
        <v>0.00470853820071073</v>
      </c>
      <c r="L30">
        <f>L$2*Feuil1!$G29+(1-Feuil3!L$2)*Feuil1!$F29</f>
        <v>0.005073280721533251</v>
      </c>
    </row>
    <row r="31" spans="2:12" ht="12.75">
      <c r="B31">
        <f>B$2*Feuil1!$G30+(1-Feuil3!B$2)*Feuil1!$F30</f>
        <v>0.008870774394629523</v>
      </c>
      <c r="C31">
        <f>C$2*Feuil1!$G30+(1-Feuil3!C$2)*Feuil1!$F30</f>
        <v>0.006924020435367345</v>
      </c>
      <c r="D31">
        <f>D$2*Feuil1!$G30+(1-Feuil3!D$2)*Feuil1!$F30</f>
        <v>0.004977266476105167</v>
      </c>
      <c r="E31">
        <f>E$2*Feuil1!$G30+(1-Feuil3!E$2)*Feuil1!$F30</f>
        <v>0.003030512516842987</v>
      </c>
      <c r="F31">
        <f>F$2*Feuil1!$G30+(1-Feuil3!F$2)*Feuil1!$F30</f>
        <v>0.0010837585575808086</v>
      </c>
      <c r="G31">
        <f>G$2*Feuil1!$G30+(1-Feuil3!G$2)*Feuil1!$F30</f>
        <v>-0.0008629954016813697</v>
      </c>
      <c r="H31">
        <f>H$2*Feuil1!$G30+(1-Feuil3!H$2)*Feuil1!$F30</f>
        <v>-0.002809749360943548</v>
      </c>
      <c r="I31">
        <f>I$2*Feuil1!$G30+(1-Feuil3!I$2)*Feuil1!$F30</f>
        <v>-0.004756503320205726</v>
      </c>
      <c r="J31">
        <f>J$2*Feuil1!$G30+(1-Feuil3!J$2)*Feuil1!$F30</f>
        <v>-0.006703257279467906</v>
      </c>
      <c r="K31">
        <f>K$2*Feuil1!$G30+(1-Feuil3!K$2)*Feuil1!$F30</f>
        <v>-0.008650011238730085</v>
      </c>
      <c r="L31">
        <f>L$2*Feuil1!$G30+(1-Feuil3!L$2)*Feuil1!$F30</f>
        <v>-0.010596765197992263</v>
      </c>
    </row>
    <row r="32" spans="2:12" ht="12.75">
      <c r="B32">
        <f>B$2*Feuil1!$G31+(1-Feuil3!B$2)*Feuil1!$F31</f>
        <v>-0.0019143335726249891</v>
      </c>
      <c r="C32">
        <f>C$2*Feuil1!$G31+(1-Feuil3!C$2)*Feuil1!$F31</f>
        <v>-0.0022223452764057747</v>
      </c>
      <c r="D32">
        <f>D$2*Feuil1!$G31+(1-Feuil3!D$2)*Feuil1!$F31</f>
        <v>-0.0025303569801865605</v>
      </c>
      <c r="E32">
        <f>E$2*Feuil1!$G31+(1-Feuil3!E$2)*Feuil1!$F31</f>
        <v>-0.002838368683967346</v>
      </c>
      <c r="F32">
        <f>F$2*Feuil1!$G31+(1-Feuil3!F$2)*Feuil1!$F31</f>
        <v>-0.0031463803877481316</v>
      </c>
      <c r="G32">
        <f>G$2*Feuil1!$G31+(1-Feuil3!G$2)*Feuil1!$F31</f>
        <v>-0.003454392091528917</v>
      </c>
      <c r="H32">
        <f>H$2*Feuil1!$G31+(1-Feuil3!H$2)*Feuil1!$F31</f>
        <v>-0.0037624037953097027</v>
      </c>
      <c r="I32">
        <f>I$2*Feuil1!$G31+(1-Feuil3!I$2)*Feuil1!$F31</f>
        <v>-0.0040704154990904885</v>
      </c>
      <c r="J32">
        <f>J$2*Feuil1!$G31+(1-Feuil3!J$2)*Feuil1!$F31</f>
        <v>-0.004378427202871274</v>
      </c>
      <c r="K32">
        <f>K$2*Feuil1!$G31+(1-Feuil3!K$2)*Feuil1!$F31</f>
        <v>-0.004686438906652059</v>
      </c>
      <c r="L32">
        <f>L$2*Feuil1!$G31+(1-Feuil3!L$2)*Feuil1!$F31</f>
        <v>-0.004994450610432845</v>
      </c>
    </row>
    <row r="33" spans="2:12" ht="12.75">
      <c r="B33">
        <f>B$2*Feuil1!$G32+(1-Feuil3!B$2)*Feuil1!$F32</f>
        <v>-0.008305647840531595</v>
      </c>
      <c r="C33">
        <f>C$2*Feuil1!$G32+(1-Feuil3!C$2)*Feuil1!$F32</f>
        <v>-0.008355171065279316</v>
      </c>
      <c r="D33">
        <f>D$2*Feuil1!$G32+(1-Feuil3!D$2)*Feuil1!$F32</f>
        <v>-0.008404694290027038</v>
      </c>
      <c r="E33">
        <f>E$2*Feuil1!$G32+(1-Feuil3!E$2)*Feuil1!$F32</f>
        <v>-0.00845421751477476</v>
      </c>
      <c r="F33">
        <f>F$2*Feuil1!$G32+(1-Feuil3!F$2)*Feuil1!$F32</f>
        <v>-0.00850374073952248</v>
      </c>
      <c r="G33">
        <f>G$2*Feuil1!$G32+(1-Feuil3!G$2)*Feuil1!$F32</f>
        <v>-0.008553263964270202</v>
      </c>
      <c r="H33">
        <f>H$2*Feuil1!$G32+(1-Feuil3!H$2)*Feuil1!$F32</f>
        <v>-0.008602787189017923</v>
      </c>
      <c r="I33">
        <f>I$2*Feuil1!$G32+(1-Feuil3!I$2)*Feuil1!$F32</f>
        <v>-0.008652310413765645</v>
      </c>
      <c r="J33">
        <f>J$2*Feuil1!$G32+(1-Feuil3!J$2)*Feuil1!$F32</f>
        <v>-0.008701833638513366</v>
      </c>
      <c r="K33">
        <f>K$2*Feuil1!$G32+(1-Feuil3!K$2)*Feuil1!$F32</f>
        <v>-0.008751356863261088</v>
      </c>
      <c r="L33">
        <f>L$2*Feuil1!$G32+(1-Feuil3!L$2)*Feuil1!$F32</f>
        <v>-0.008800880088008809</v>
      </c>
    </row>
    <row r="34" spans="2:12" ht="12.75">
      <c r="B34">
        <f>B$2*Feuil1!$G33+(1-Feuil3!B$2)*Feuil1!$F33</f>
        <v>0.017382906808305138</v>
      </c>
      <c r="C34">
        <f>C$2*Feuil1!$G33+(1-Feuil3!C$2)*Feuil1!$F33</f>
        <v>0.015699651900727227</v>
      </c>
      <c r="D34">
        <f>D$2*Feuil1!$G33+(1-Feuil3!D$2)*Feuil1!$F33</f>
        <v>0.014016396993149318</v>
      </c>
      <c r="E34">
        <f>E$2*Feuil1!$G33+(1-Feuil3!E$2)*Feuil1!$F33</f>
        <v>0.012333142085571406</v>
      </c>
      <c r="F34">
        <f>F$2*Feuil1!$G33+(1-Feuil3!F$2)*Feuil1!$F33</f>
        <v>0.010649887177993495</v>
      </c>
      <c r="G34">
        <f>G$2*Feuil1!$G33+(1-Feuil3!G$2)*Feuil1!$F33</f>
        <v>0.008966632270415584</v>
      </c>
      <c r="H34">
        <f>H$2*Feuil1!$G33+(1-Feuil3!H$2)*Feuil1!$F33</f>
        <v>0.0072833773628376754</v>
      </c>
      <c r="I34">
        <f>I$2*Feuil1!$G33+(1-Feuil3!I$2)*Feuil1!$F33</f>
        <v>0.005600122455259765</v>
      </c>
      <c r="J34">
        <f>J$2*Feuil1!$G33+(1-Feuil3!J$2)*Feuil1!$F33</f>
        <v>0.003916867547681853</v>
      </c>
      <c r="K34">
        <f>K$2*Feuil1!$G33+(1-Feuil3!K$2)*Feuil1!$F33</f>
        <v>0.0022336126401039428</v>
      </c>
      <c r="L34">
        <f>L$2*Feuil1!$G33+(1-Feuil3!L$2)*Feuil1!$F33</f>
        <v>0.0005503577325260325</v>
      </c>
    </row>
    <row r="35" spans="2:12" ht="12.75">
      <c r="B35">
        <f>B$2*Feuil1!$G34+(1-Feuil3!B$2)*Feuil1!$F34</f>
        <v>0.018691588785046856</v>
      </c>
      <c r="C35">
        <f>C$2*Feuil1!$G34+(1-Feuil3!C$2)*Feuil1!$F34</f>
        <v>0.017209170238033887</v>
      </c>
      <c r="D35">
        <f>D$2*Feuil1!$G34+(1-Feuil3!D$2)*Feuil1!$F34</f>
        <v>0.015726751691020915</v>
      </c>
      <c r="E35">
        <f>E$2*Feuil1!$G34+(1-Feuil3!E$2)*Feuil1!$F34</f>
        <v>0.01424433314400794</v>
      </c>
      <c r="F35">
        <f>F$2*Feuil1!$G34+(1-Feuil3!F$2)*Feuil1!$F34</f>
        <v>0.01276191459699497</v>
      </c>
      <c r="G35">
        <f>G$2*Feuil1!$G34+(1-Feuil3!G$2)*Feuil1!$F34</f>
        <v>0.011279496049982</v>
      </c>
      <c r="H35">
        <f>H$2*Feuil1!$G34+(1-Feuil3!H$2)*Feuil1!$F34</f>
        <v>0.009797077502969029</v>
      </c>
      <c r="I35">
        <f>I$2*Feuil1!$G34+(1-Feuil3!I$2)*Feuil1!$F34</f>
        <v>0.008314658955956056</v>
      </c>
      <c r="J35">
        <f>J$2*Feuil1!$G34+(1-Feuil3!J$2)*Feuil1!$F34</f>
        <v>0.006832240408943084</v>
      </c>
      <c r="K35">
        <f>K$2*Feuil1!$G34+(1-Feuil3!K$2)*Feuil1!$F34</f>
        <v>0.0053498218619301135</v>
      </c>
      <c r="L35">
        <f>L$2*Feuil1!$G34+(1-Feuil3!L$2)*Feuil1!$F34</f>
        <v>0.0038674033149171424</v>
      </c>
    </row>
    <row r="36" spans="2:12" ht="12.75">
      <c r="B36">
        <f>B$2*Feuil1!$G35+(1-Feuil3!B$2)*Feuil1!$F35</f>
        <v>-0.006110975311659742</v>
      </c>
      <c r="C36">
        <f>C$2*Feuil1!$G35+(1-Feuil3!C$2)*Feuil1!$F35</f>
        <v>-0.0056653493745367775</v>
      </c>
      <c r="D36">
        <f>D$2*Feuil1!$G35+(1-Feuil3!D$2)*Feuil1!$F35</f>
        <v>-0.005219723437413812</v>
      </c>
      <c r="E36">
        <f>E$2*Feuil1!$G35+(1-Feuil3!E$2)*Feuil1!$F35</f>
        <v>-0.004774097500290847</v>
      </c>
      <c r="F36">
        <f>F$2*Feuil1!$G35+(1-Feuil3!F$2)*Feuil1!$F35</f>
        <v>-0.0043284715631678825</v>
      </c>
      <c r="G36">
        <f>G$2*Feuil1!$G35+(1-Feuil3!G$2)*Feuil1!$F35</f>
        <v>-0.0038828456260449175</v>
      </c>
      <c r="H36">
        <f>H$2*Feuil1!$G35+(1-Feuil3!H$2)*Feuil1!$F35</f>
        <v>-0.0034372196889219525</v>
      </c>
      <c r="I36">
        <f>I$2*Feuil1!$G35+(1-Feuil3!I$2)*Feuil1!$F35</f>
        <v>-0.0029915937517989875</v>
      </c>
      <c r="J36">
        <f>J$2*Feuil1!$G35+(1-Feuil3!J$2)*Feuil1!$F35</f>
        <v>-0.0025459678146760225</v>
      </c>
      <c r="K36">
        <f>K$2*Feuil1!$G35+(1-Feuil3!K$2)*Feuil1!$F35</f>
        <v>-0.002100341877553058</v>
      </c>
      <c r="L36">
        <f>L$2*Feuil1!$G35+(1-Feuil3!L$2)*Feuil1!$F35</f>
        <v>-0.001654715940430093</v>
      </c>
    </row>
    <row r="37" spans="2:12" ht="12.75">
      <c r="B37">
        <f>B$2*Feuil1!$G36+(1-Feuil3!B$2)*Feuil1!$F36</f>
        <v>-0.012789575289575318</v>
      </c>
      <c r="C37">
        <f>C$2*Feuil1!$G36+(1-Feuil3!C$2)*Feuil1!$F36</f>
        <v>-0.012709527842361668</v>
      </c>
      <c r="D37">
        <f>D$2*Feuil1!$G36+(1-Feuil3!D$2)*Feuil1!$F36</f>
        <v>-0.01262948039514802</v>
      </c>
      <c r="E37">
        <f>E$2*Feuil1!$G36+(1-Feuil3!E$2)*Feuil1!$F36</f>
        <v>-0.01254943294793437</v>
      </c>
      <c r="F37">
        <f>F$2*Feuil1!$G36+(1-Feuil3!F$2)*Feuil1!$F36</f>
        <v>-0.01246938550072072</v>
      </c>
      <c r="G37">
        <f>G$2*Feuil1!$G36+(1-Feuil3!G$2)*Feuil1!$F36</f>
        <v>-0.01238933805350707</v>
      </c>
      <c r="H37">
        <f>H$2*Feuil1!$G36+(1-Feuil3!H$2)*Feuil1!$F36</f>
        <v>-0.01230929060629342</v>
      </c>
      <c r="I37">
        <f>I$2*Feuil1!$G36+(1-Feuil3!I$2)*Feuil1!$F36</f>
        <v>-0.012229243159079771</v>
      </c>
      <c r="J37">
        <f>J$2*Feuil1!$G36+(1-Feuil3!J$2)*Feuil1!$F36</f>
        <v>-0.012149195711866121</v>
      </c>
      <c r="K37">
        <f>K$2*Feuil1!$G36+(1-Feuil3!K$2)*Feuil1!$F36</f>
        <v>-0.012069148264652472</v>
      </c>
      <c r="L37">
        <f>L$2*Feuil1!$G36+(1-Feuil3!L$2)*Feuil1!$F36</f>
        <v>-0.011989100817438822</v>
      </c>
    </row>
    <row r="38" spans="2:12" ht="12.75">
      <c r="B38">
        <f>B$2*Feuil1!$G37+(1-Feuil3!B$2)*Feuil1!$F37</f>
        <v>-0.004085556356645079</v>
      </c>
      <c r="C38">
        <f>C$2*Feuil1!$G37+(1-Feuil3!C$2)*Feuil1!$F37</f>
        <v>-0.003948739851415338</v>
      </c>
      <c r="D38">
        <f>D$2*Feuil1!$G37+(1-Feuil3!D$2)*Feuil1!$F37</f>
        <v>-0.0038119233461855976</v>
      </c>
      <c r="E38">
        <f>E$2*Feuil1!$G37+(1-Feuil3!E$2)*Feuil1!$F37</f>
        <v>-0.003675106840955856</v>
      </c>
      <c r="F38">
        <f>F$2*Feuil1!$G37+(1-Feuil3!F$2)*Feuil1!$F37</f>
        <v>-0.0035382903357261157</v>
      </c>
      <c r="G38">
        <f>G$2*Feuil1!$G37+(1-Feuil3!G$2)*Feuil1!$F37</f>
        <v>-0.003401473830496375</v>
      </c>
      <c r="H38">
        <f>H$2*Feuil1!$G37+(1-Feuil3!H$2)*Feuil1!$F37</f>
        <v>-0.0032646573252666346</v>
      </c>
      <c r="I38">
        <f>I$2*Feuil1!$G37+(1-Feuil3!I$2)*Feuil1!$F37</f>
        <v>-0.0031278408200368936</v>
      </c>
      <c r="J38">
        <f>J$2*Feuil1!$G37+(1-Feuil3!J$2)*Feuil1!$F37</f>
        <v>-0.0029910243148071527</v>
      </c>
      <c r="K38">
        <f>K$2*Feuil1!$G37+(1-Feuil3!K$2)*Feuil1!$F37</f>
        <v>-0.002854207809577412</v>
      </c>
      <c r="L38">
        <f>L$2*Feuil1!$G37+(1-Feuil3!L$2)*Feuil1!$F37</f>
        <v>-0.0027173913043476716</v>
      </c>
    </row>
    <row r="39" spans="2:12" ht="12.75">
      <c r="B39">
        <f>B$2*Feuil1!$G38+(1-Feuil3!B$2)*Feuil1!$F38</f>
        <v>0.0009622323791195368</v>
      </c>
      <c r="C39">
        <f>C$2*Feuil1!$G38+(1-Feuil3!C$2)*Feuil1!$F38</f>
        <v>-0.0005801611855198037</v>
      </c>
      <c r="D39">
        <f>D$2*Feuil1!$G38+(1-Feuil3!D$2)*Feuil1!$F38</f>
        <v>-0.002122554750159144</v>
      </c>
      <c r="E39">
        <f>E$2*Feuil1!$G38+(1-Feuil3!E$2)*Feuil1!$F38</f>
        <v>-0.003664948314798484</v>
      </c>
      <c r="F39">
        <f>F$2*Feuil1!$G38+(1-Feuil3!F$2)*Feuil1!$F38</f>
        <v>-0.005207341879437825</v>
      </c>
      <c r="G39">
        <f>G$2*Feuil1!$G38+(1-Feuil3!G$2)*Feuil1!$F38</f>
        <v>-0.006749735444077165</v>
      </c>
      <c r="H39">
        <f>H$2*Feuil1!$G38+(1-Feuil3!H$2)*Feuil1!$F38</f>
        <v>-0.008292129008716505</v>
      </c>
      <c r="I39">
        <f>I$2*Feuil1!$G38+(1-Feuil3!I$2)*Feuil1!$F38</f>
        <v>-0.009834522573355845</v>
      </c>
      <c r="J39">
        <f>J$2*Feuil1!$G38+(1-Feuil3!J$2)*Feuil1!$F38</f>
        <v>-0.011376916137995187</v>
      </c>
      <c r="K39">
        <f>K$2*Feuil1!$G38+(1-Feuil3!K$2)*Feuil1!$F38</f>
        <v>-0.012919309702634527</v>
      </c>
      <c r="L39">
        <f>L$2*Feuil1!$G38+(1-Feuil3!L$2)*Feuil1!$F38</f>
        <v>-0.014461703267273867</v>
      </c>
    </row>
    <row r="40" spans="2:12" ht="12.75">
      <c r="B40">
        <f>B$2*Feuil1!$G39+(1-Feuil3!B$2)*Feuil1!$F39</f>
        <v>0.004348876540227101</v>
      </c>
      <c r="C40">
        <f>C$2*Feuil1!$G39+(1-Feuil3!C$2)*Feuil1!$F39</f>
        <v>0.007177263222487596</v>
      </c>
      <c r="D40">
        <f>D$2*Feuil1!$G39+(1-Feuil3!D$2)*Feuil1!$F39</f>
        <v>0.01000564990474809</v>
      </c>
      <c r="E40">
        <f>E$2*Feuil1!$G39+(1-Feuil3!E$2)*Feuil1!$F39</f>
        <v>0.012834036587008584</v>
      </c>
      <c r="F40">
        <f>F$2*Feuil1!$G39+(1-Feuil3!F$2)*Feuil1!$F39</f>
        <v>0.01566242326926908</v>
      </c>
      <c r="G40">
        <f>G$2*Feuil1!$G39+(1-Feuil3!G$2)*Feuil1!$F39</f>
        <v>0.018490809951529574</v>
      </c>
      <c r="H40">
        <f>H$2*Feuil1!$G39+(1-Feuil3!H$2)*Feuil1!$F39</f>
        <v>0.021319196633790068</v>
      </c>
      <c r="I40">
        <f>I$2*Feuil1!$G39+(1-Feuil3!I$2)*Feuil1!$F39</f>
        <v>0.024147583316050564</v>
      </c>
      <c r="J40">
        <f>J$2*Feuil1!$G39+(1-Feuil3!J$2)*Feuil1!$F39</f>
        <v>0.026975969998311058</v>
      </c>
      <c r="K40">
        <f>K$2*Feuil1!$G39+(1-Feuil3!K$2)*Feuil1!$F39</f>
        <v>0.029804356680571555</v>
      </c>
      <c r="L40">
        <f>L$2*Feuil1!$G39+(1-Feuil3!L$2)*Feuil1!$F39</f>
        <v>0.03263274336283205</v>
      </c>
    </row>
    <row r="41" spans="2:12" ht="12.75">
      <c r="B41">
        <f>B$2*Feuil1!$G40+(1-Feuil3!B$2)*Feuil1!$F40</f>
        <v>-0.007909875359539749</v>
      </c>
      <c r="C41">
        <f>C$2*Feuil1!$G40+(1-Feuil3!C$2)*Feuil1!$F40</f>
        <v>-0.006000319590923586</v>
      </c>
      <c r="D41">
        <f>D$2*Feuil1!$G40+(1-Feuil3!D$2)*Feuil1!$F40</f>
        <v>-0.0040907638223074225</v>
      </c>
      <c r="E41">
        <f>E$2*Feuil1!$G40+(1-Feuil3!E$2)*Feuil1!$F40</f>
        <v>-0.0021812080536912585</v>
      </c>
      <c r="F41">
        <f>F$2*Feuil1!$G40+(1-Feuil3!F$2)*Feuil1!$F40</f>
        <v>-0.0002716522850750953</v>
      </c>
      <c r="G41">
        <f>G$2*Feuil1!$G40+(1-Feuil3!G$2)*Feuil1!$F40</f>
        <v>0.0016379034835410679</v>
      </c>
      <c r="H41">
        <f>H$2*Feuil1!$G40+(1-Feuil3!H$2)*Feuil1!$F40</f>
        <v>0.003547459252157231</v>
      </c>
      <c r="I41">
        <f>I$2*Feuil1!$G40+(1-Feuil3!I$2)*Feuil1!$F40</f>
        <v>0.005457015020773394</v>
      </c>
      <c r="J41">
        <f>J$2*Feuil1!$G40+(1-Feuil3!J$2)*Feuil1!$F40</f>
        <v>0.007366570789389558</v>
      </c>
      <c r="K41">
        <f>K$2*Feuil1!$G40+(1-Feuil3!K$2)*Feuil1!$F40</f>
        <v>0.00927612655800572</v>
      </c>
      <c r="L41">
        <f>L$2*Feuil1!$G40+(1-Feuil3!L$2)*Feuil1!$F40</f>
        <v>0.011185682326621885</v>
      </c>
    </row>
    <row r="42" spans="2:12" ht="12.75">
      <c r="B42">
        <f>B$2*Feuil1!$G41+(1-Feuil3!B$2)*Feuil1!$F41</f>
        <v>-0.008319467554076573</v>
      </c>
      <c r="C42">
        <f>C$2*Feuil1!$G41+(1-Feuil3!C$2)*Feuil1!$F41</f>
        <v>-0.0073194535717781735</v>
      </c>
      <c r="D42">
        <f>D$2*Feuil1!$G41+(1-Feuil3!D$2)*Feuil1!$F41</f>
        <v>-0.006319439589479774</v>
      </c>
      <c r="E42">
        <f>E$2*Feuil1!$G41+(1-Feuil3!E$2)*Feuil1!$F41</f>
        <v>-0.005319425607181373</v>
      </c>
      <c r="F42">
        <f>F$2*Feuil1!$G41+(1-Feuil3!F$2)*Feuil1!$F41</f>
        <v>-0.004319411624882973</v>
      </c>
      <c r="G42">
        <f>G$2*Feuil1!$G41+(1-Feuil3!G$2)*Feuil1!$F41</f>
        <v>-0.0033193976425845728</v>
      </c>
      <c r="H42">
        <f>H$2*Feuil1!$G41+(1-Feuil3!H$2)*Feuil1!$F41</f>
        <v>-0.0023193836602861733</v>
      </c>
      <c r="I42">
        <f>I$2*Feuil1!$G41+(1-Feuil3!I$2)*Feuil1!$F41</f>
        <v>-0.0013193696779877733</v>
      </c>
      <c r="J42">
        <f>J$2*Feuil1!$G41+(1-Feuil3!J$2)*Feuil1!$F41</f>
        <v>-0.0003193556956893721</v>
      </c>
      <c r="K42">
        <f>K$2*Feuil1!$G41+(1-Feuil3!K$2)*Feuil1!$F41</f>
        <v>0.0006806582866090276</v>
      </c>
      <c r="L42">
        <f>L$2*Feuil1!$G41+(1-Feuil3!L$2)*Feuil1!$F41</f>
        <v>0.0016806722689074276</v>
      </c>
    </row>
    <row r="44" spans="1:12" ht="12.75">
      <c r="A44" s="5" t="s">
        <v>16</v>
      </c>
      <c r="B44" s="5">
        <f>VARP(B3:B42)</f>
        <v>0.0003118938813551377</v>
      </c>
      <c r="C44" s="5">
        <f>VARP(C3:C42)</f>
        <v>0.0002737342105873044</v>
      </c>
      <c r="D44" s="5">
        <f aca="true" t="shared" si="0" ref="D44:L44">VARP(D3:D42)</f>
        <v>0.0002404272547521221</v>
      </c>
      <c r="E44" s="5">
        <f t="shared" si="0"/>
        <v>0.00021197301384959024</v>
      </c>
      <c r="F44" s="5">
        <f t="shared" si="0"/>
        <v>0.00018837148787970943</v>
      </c>
      <c r="G44" s="5">
        <f t="shared" si="0"/>
        <v>0.00016962267684247928</v>
      </c>
      <c r="H44" s="5">
        <f t="shared" si="0"/>
        <v>0.0001557265807378999</v>
      </c>
      <c r="I44" s="5">
        <f t="shared" si="0"/>
        <v>0.0001466831995659713</v>
      </c>
      <c r="J44" s="5">
        <f t="shared" si="0"/>
        <v>0.00014249253332669352</v>
      </c>
      <c r="K44" s="5">
        <f t="shared" si="0"/>
        <v>0.00014315458202006652</v>
      </c>
      <c r="L44" s="5">
        <f t="shared" si="0"/>
        <v>0.00014866934564609018</v>
      </c>
    </row>
    <row r="45" spans="1:12" ht="12.75">
      <c r="A45" s="5" t="s">
        <v>17</v>
      </c>
      <c r="B45" s="5">
        <f>AVERAGE(B3:B42)</f>
        <v>-0.00032217314646807506</v>
      </c>
      <c r="C45" s="5">
        <f>AVERAGE(C3:C42)</f>
        <v>-0.0002616134294298117</v>
      </c>
      <c r="D45" s="5">
        <f aca="true" t="shared" si="1" ref="D45:L45">AVERAGE(D3:D42)</f>
        <v>-0.0002010537123915491</v>
      </c>
      <c r="E45" s="5">
        <f t="shared" si="1"/>
        <v>-0.00014049399535328574</v>
      </c>
      <c r="F45" s="5">
        <f t="shared" si="1"/>
        <v>-7.993427831502272E-05</v>
      </c>
      <c r="G45" s="5">
        <f t="shared" si="1"/>
        <v>-1.937456127675954E-05</v>
      </c>
      <c r="H45" s="5">
        <f t="shared" si="1"/>
        <v>4.1185155761503704E-05</v>
      </c>
      <c r="I45" s="5">
        <f t="shared" si="1"/>
        <v>0.00010174487279976678</v>
      </c>
      <c r="J45" s="5">
        <f t="shared" si="1"/>
        <v>0.00016230458983802957</v>
      </c>
      <c r="K45" s="5">
        <f t="shared" si="1"/>
        <v>0.00022286430687629225</v>
      </c>
      <c r="L45" s="5">
        <f t="shared" si="1"/>
        <v>0.0002834240239145558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pane ySplit="765" topLeftCell="BM44" activePane="topLeft" state="split"/>
      <selection pane="topLeft" activeCell="A1" sqref="A1:IV16384"/>
      <selection pane="bottomLeft" activeCell="B49" sqref="B49"/>
    </sheetView>
  </sheetViews>
  <sheetFormatPr defaultColWidth="11.421875" defaultRowHeight="12.75"/>
  <cols>
    <col min="3" max="3" width="12.421875" style="0" bestFit="1" customWidth="1"/>
  </cols>
  <sheetData>
    <row r="1" ht="12.75">
      <c r="A1" t="s">
        <v>18</v>
      </c>
    </row>
    <row r="2" spans="1:12" ht="12.75">
      <c r="A2" t="s">
        <v>15</v>
      </c>
      <c r="B2">
        <v>0</v>
      </c>
      <c r="C2">
        <v>0.1</v>
      </c>
      <c r="D2">
        <v>0.2</v>
      </c>
      <c r="E2">
        <v>0.3</v>
      </c>
      <c r="F2">
        <v>0.4</v>
      </c>
      <c r="G2">
        <v>0.5</v>
      </c>
      <c r="H2">
        <v>0.6</v>
      </c>
      <c r="I2">
        <v>0.7</v>
      </c>
      <c r="J2">
        <v>0.8</v>
      </c>
      <c r="K2">
        <v>0.9</v>
      </c>
      <c r="L2">
        <v>1</v>
      </c>
    </row>
    <row r="3" spans="2:12" ht="12.75">
      <c r="B3">
        <f>B$2*Feuil1!$E2+(1-Feuil3!B$2)*Feuil1!$F2</f>
        <v>0.004136253041362572</v>
      </c>
      <c r="C3">
        <f>C$2*Feuil1!$E2+(1-Feuil3!C$2)*Feuil1!$F2</f>
        <v>0.0037567708562744667</v>
      </c>
      <c r="D3">
        <f>D$2*Feuil1!$E2+(1-Feuil3!D$2)*Feuil1!$F2</f>
        <v>0.0033772886711863613</v>
      </c>
      <c r="E3">
        <f>E$2*Feuil1!$E2+(1-Feuil3!E$2)*Feuil1!$F2</f>
        <v>0.002997806486098256</v>
      </c>
      <c r="F3">
        <f>F$2*Feuil1!$E2+(1-Feuil3!F$2)*Feuil1!$F2</f>
        <v>0.0026183243010101504</v>
      </c>
      <c r="G3">
        <f>G$2*Feuil1!$E2+(1-Feuil3!G$2)*Feuil1!$F2</f>
        <v>0.0022388421159220454</v>
      </c>
      <c r="H3">
        <f>H$2*Feuil1!$E2+(1-Feuil3!H$2)*Feuil1!$F2</f>
        <v>0.0018593599308339402</v>
      </c>
      <c r="I3">
        <f>I$2*Feuil1!$E2+(1-Feuil3!I$2)*Feuil1!$F2</f>
        <v>0.001479877745745835</v>
      </c>
      <c r="J3">
        <f>J$2*Feuil1!$E2+(1-Feuil3!J$2)*Feuil1!$F2</f>
        <v>0.0011003955606577295</v>
      </c>
      <c r="K3">
        <f>K$2*Feuil1!$E2+(1-Feuil3!K$2)*Feuil1!$F2</f>
        <v>0.0007209133755696243</v>
      </c>
      <c r="L3">
        <f>L$2*Feuil1!$E2+(1-Feuil3!L$2)*Feuil1!$F2</f>
        <v>0.00034143119048151923</v>
      </c>
    </row>
    <row r="4" spans="2:12" ht="12.75">
      <c r="B4">
        <f>B$2*Feuil1!$E3+(1-Feuil3!B$2)*Feuil1!$F3</f>
        <v>0.010076185795035726</v>
      </c>
      <c r="C4">
        <f>C$2*Feuil1!$E3+(1-Feuil3!C$2)*Feuil1!$F3</f>
        <v>0.010419135803403118</v>
      </c>
      <c r="D4">
        <f>D$2*Feuil1!$E3+(1-Feuil3!D$2)*Feuil1!$F3</f>
        <v>0.01076208581177051</v>
      </c>
      <c r="E4">
        <f>E$2*Feuil1!$E3+(1-Feuil3!E$2)*Feuil1!$F3</f>
        <v>0.011105035820137901</v>
      </c>
      <c r="F4">
        <f>F$2*Feuil1!$E3+(1-Feuil3!F$2)*Feuil1!$F3</f>
        <v>0.011447985828505293</v>
      </c>
      <c r="G4">
        <f>G$2*Feuil1!$E3+(1-Feuil3!G$2)*Feuil1!$F3</f>
        <v>0.011790935836872685</v>
      </c>
      <c r="H4">
        <f>H$2*Feuil1!$E3+(1-Feuil3!H$2)*Feuil1!$F3</f>
        <v>0.012133885845240076</v>
      </c>
      <c r="I4">
        <f>I$2*Feuil1!$E3+(1-Feuil3!I$2)*Feuil1!$F3</f>
        <v>0.012476835853607468</v>
      </c>
      <c r="J4">
        <f>J$2*Feuil1!$E3+(1-Feuil3!J$2)*Feuil1!$F3</f>
        <v>0.01281978586197486</v>
      </c>
      <c r="K4">
        <f>K$2*Feuil1!$E3+(1-Feuil3!K$2)*Feuil1!$F3</f>
        <v>0.013162735870342253</v>
      </c>
      <c r="L4">
        <f>L$2*Feuil1!$E3+(1-Feuil3!L$2)*Feuil1!$F3</f>
        <v>0.013505685878709645</v>
      </c>
    </row>
    <row r="5" spans="2:12" ht="12.75">
      <c r="B5">
        <f>B$2*Feuil1!$E4+(1-Feuil3!B$2)*Feuil1!$F4</f>
        <v>-0.015008472524812503</v>
      </c>
      <c r="C5">
        <f>C$2*Feuil1!$E4+(1-Feuil3!C$2)*Feuil1!$F4</f>
        <v>-0.014080807618614175</v>
      </c>
      <c r="D5">
        <f>D$2*Feuil1!$E4+(1-Feuil3!D$2)*Feuil1!$F4</f>
        <v>-0.013153142712415846</v>
      </c>
      <c r="E5">
        <f>E$2*Feuil1!$E4+(1-Feuil3!E$2)*Feuil1!$F4</f>
        <v>-0.012225477806217518</v>
      </c>
      <c r="F5">
        <f>F$2*Feuil1!$E4+(1-Feuil3!F$2)*Feuil1!$F4</f>
        <v>-0.01129781290001919</v>
      </c>
      <c r="G5">
        <f>G$2*Feuil1!$E4+(1-Feuil3!G$2)*Feuil1!$F4</f>
        <v>-0.010370147993820862</v>
      </c>
      <c r="H5">
        <f>H$2*Feuil1!$E4+(1-Feuil3!H$2)*Feuil1!$F4</f>
        <v>-0.009442483087622534</v>
      </c>
      <c r="I5">
        <f>I$2*Feuil1!$E4+(1-Feuil3!I$2)*Feuil1!$F4</f>
        <v>-0.008514818181424206</v>
      </c>
      <c r="J5">
        <f>J$2*Feuil1!$E4+(1-Feuil3!J$2)*Feuil1!$F4</f>
        <v>-0.007587153275225877</v>
      </c>
      <c r="K5">
        <f>K$2*Feuil1!$E4+(1-Feuil3!K$2)*Feuil1!$F4</f>
        <v>-0.006659488369027549</v>
      </c>
      <c r="L5">
        <f>L$2*Feuil1!$E4+(1-Feuil3!L$2)*Feuil1!$F4</f>
        <v>-0.005731823462829221</v>
      </c>
    </row>
    <row r="6" spans="2:12" ht="12.75">
      <c r="B6">
        <f>B$2*Feuil1!$E5+(1-Feuil3!B$2)*Feuil1!$F5</f>
        <v>0.0024265954865324295</v>
      </c>
      <c r="C6">
        <f>C$2*Feuil1!$E5+(1-Feuil3!C$2)*Feuil1!$F5</f>
        <v>0.0023142495893575792</v>
      </c>
      <c r="D6">
        <f>D$2*Feuil1!$E5+(1-Feuil3!D$2)*Feuil1!$F5</f>
        <v>0.002201903692182728</v>
      </c>
      <c r="E6">
        <f>E$2*Feuil1!$E5+(1-Feuil3!E$2)*Feuil1!$F5</f>
        <v>0.0020895577950078774</v>
      </c>
      <c r="F6">
        <f>F$2*Feuil1!$E5+(1-Feuil3!F$2)*Feuil1!$F5</f>
        <v>0.0019772118978330267</v>
      </c>
      <c r="G6">
        <f>G$2*Feuil1!$E5+(1-Feuil3!G$2)*Feuil1!$F5</f>
        <v>0.001864866000658176</v>
      </c>
      <c r="H6">
        <f>H$2*Feuil1!$E5+(1-Feuil3!H$2)*Feuil1!$F5</f>
        <v>0.0017525201034833252</v>
      </c>
      <c r="I6">
        <f>I$2*Feuil1!$E5+(1-Feuil3!I$2)*Feuil1!$F5</f>
        <v>0.0016401742063084747</v>
      </c>
      <c r="J6">
        <f>J$2*Feuil1!$E5+(1-Feuil3!J$2)*Feuil1!$F5</f>
        <v>0.0015278283091336238</v>
      </c>
      <c r="K6">
        <f>K$2*Feuil1!$E5+(1-Feuil3!K$2)*Feuil1!$F5</f>
        <v>0.0014154824119587733</v>
      </c>
      <c r="L6">
        <f>L$2*Feuil1!$E5+(1-Feuil3!L$2)*Feuil1!$F5</f>
        <v>0.0013031365147839226</v>
      </c>
    </row>
    <row r="7" spans="2:12" ht="12.75">
      <c r="B7">
        <f>B$2*Feuil1!$E6+(1-Feuil3!B$2)*Feuil1!$F6</f>
        <v>-0.0060299083453931495</v>
      </c>
      <c r="C7">
        <f>C$2*Feuil1!$E6+(1-Feuil3!C$2)*Feuil1!$F6</f>
        <v>-0.0062599682093538505</v>
      </c>
      <c r="D7">
        <f>D$2*Feuil1!$E6+(1-Feuil3!D$2)*Feuil1!$F6</f>
        <v>-0.0064900280733145525</v>
      </c>
      <c r="E7">
        <f>E$2*Feuil1!$E6+(1-Feuil3!E$2)*Feuil1!$F6</f>
        <v>-0.006720087937275252</v>
      </c>
      <c r="F7">
        <f>F$2*Feuil1!$E6+(1-Feuil3!F$2)*Feuil1!$F6</f>
        <v>-0.006950147801235953</v>
      </c>
      <c r="G7">
        <f>G$2*Feuil1!$E6+(1-Feuil3!G$2)*Feuil1!$F6</f>
        <v>-0.007180207665196654</v>
      </c>
      <c r="H7">
        <f>H$2*Feuil1!$E6+(1-Feuil3!H$2)*Feuil1!$F6</f>
        <v>-0.007410267529157355</v>
      </c>
      <c r="I7">
        <f>I$2*Feuil1!$E6+(1-Feuil3!I$2)*Feuil1!$F6</f>
        <v>-0.007640327393118056</v>
      </c>
      <c r="J7">
        <f>J$2*Feuil1!$E6+(1-Feuil3!J$2)*Feuil1!$F6</f>
        <v>-0.007870387257078757</v>
      </c>
      <c r="K7">
        <f>K$2*Feuil1!$E6+(1-Feuil3!K$2)*Feuil1!$F6</f>
        <v>-0.008100447121039458</v>
      </c>
      <c r="L7">
        <f>L$2*Feuil1!$E6+(1-Feuil3!L$2)*Feuil1!$F6</f>
        <v>-0.00833050698500016</v>
      </c>
    </row>
    <row r="8" spans="2:12" ht="12.75">
      <c r="B8">
        <f>B$2*Feuil1!$E7+(1-Feuil3!B$2)*Feuil1!$F7</f>
        <v>0.007043964051493786</v>
      </c>
      <c r="C8">
        <f>C$2*Feuil1!$E7+(1-Feuil3!C$2)*Feuil1!$F7</f>
        <v>0.006962330371255165</v>
      </c>
      <c r="D8">
        <f>D$2*Feuil1!$E7+(1-Feuil3!D$2)*Feuil1!$F7</f>
        <v>0.006880696691016545</v>
      </c>
      <c r="E8">
        <f>E$2*Feuil1!$E7+(1-Feuil3!E$2)*Feuil1!$F7</f>
        <v>0.006799063010777925</v>
      </c>
      <c r="F8">
        <f>F$2*Feuil1!$E7+(1-Feuil3!F$2)*Feuil1!$F7</f>
        <v>0.006717429330539304</v>
      </c>
      <c r="G8">
        <f>G$2*Feuil1!$E7+(1-Feuil3!G$2)*Feuil1!$F7</f>
        <v>0.006635795650300683</v>
      </c>
      <c r="H8">
        <f>H$2*Feuil1!$E7+(1-Feuil3!H$2)*Feuil1!$F7</f>
        <v>0.006554161970062063</v>
      </c>
      <c r="I8">
        <f>I$2*Feuil1!$E7+(1-Feuil3!I$2)*Feuil1!$F7</f>
        <v>0.006472528289823443</v>
      </c>
      <c r="J8">
        <f>J$2*Feuil1!$E7+(1-Feuil3!J$2)*Feuil1!$F7</f>
        <v>0.006390894609584822</v>
      </c>
      <c r="K8">
        <f>K$2*Feuil1!$E7+(1-Feuil3!K$2)*Feuil1!$F7</f>
        <v>0.006309260929346201</v>
      </c>
      <c r="L8">
        <f>L$2*Feuil1!$E7+(1-Feuil3!L$2)*Feuil1!$F7</f>
        <v>0.006227627249107581</v>
      </c>
    </row>
    <row r="9" spans="2:12" ht="12.75">
      <c r="B9">
        <f>B$2*Feuil1!$E8+(1-Feuil3!B$2)*Feuil1!$F8</f>
        <v>0.01805143422354115</v>
      </c>
      <c r="C9">
        <f>C$2*Feuil1!$E8+(1-Feuil3!C$2)*Feuil1!$F8</f>
        <v>0.017954702887512133</v>
      </c>
      <c r="D9">
        <f>D$2*Feuil1!$E8+(1-Feuil3!D$2)*Feuil1!$F8</f>
        <v>0.017857971551483116</v>
      </c>
      <c r="E9">
        <f>E$2*Feuil1!$E8+(1-Feuil3!E$2)*Feuil1!$F8</f>
        <v>0.017761240215454097</v>
      </c>
      <c r="F9">
        <f>F$2*Feuil1!$E8+(1-Feuil3!F$2)*Feuil1!$F8</f>
        <v>0.017664508879425084</v>
      </c>
      <c r="G9">
        <f>G$2*Feuil1!$E8+(1-Feuil3!G$2)*Feuil1!$F8</f>
        <v>0.017567777543396064</v>
      </c>
      <c r="H9">
        <f>H$2*Feuil1!$E8+(1-Feuil3!H$2)*Feuil1!$F8</f>
        <v>0.017471046207367048</v>
      </c>
      <c r="I9">
        <f>I$2*Feuil1!$E8+(1-Feuil3!I$2)*Feuil1!$F8</f>
        <v>0.01737431487133803</v>
      </c>
      <c r="J9">
        <f>J$2*Feuil1!$E8+(1-Feuil3!J$2)*Feuil1!$F8</f>
        <v>0.017277583535309015</v>
      </c>
      <c r="K9">
        <f>K$2*Feuil1!$E8+(1-Feuil3!K$2)*Feuil1!$F8</f>
        <v>0.01718085219928</v>
      </c>
      <c r="L9">
        <f>L$2*Feuil1!$E8+(1-Feuil3!L$2)*Feuil1!$F8</f>
        <v>0.017084120863250982</v>
      </c>
    </row>
    <row r="10" spans="2:12" ht="12.75">
      <c r="B10">
        <f>B$2*Feuil1!$E9+(1-Feuil3!B$2)*Feuil1!$F9</f>
        <v>0.01812688821752263</v>
      </c>
      <c r="C10">
        <f>C$2*Feuil1!$E9+(1-Feuil3!C$2)*Feuil1!$F9</f>
        <v>0.016494155485469217</v>
      </c>
      <c r="D10">
        <f>D$2*Feuil1!$E9+(1-Feuil3!D$2)*Feuil1!$F9</f>
        <v>0.014861422753415805</v>
      </c>
      <c r="E10">
        <f>E$2*Feuil1!$E9+(1-Feuil3!E$2)*Feuil1!$F9</f>
        <v>0.013228690021362389</v>
      </c>
      <c r="F10">
        <f>F$2*Feuil1!$E9+(1-Feuil3!F$2)*Feuil1!$F9</f>
        <v>0.011595957289308978</v>
      </c>
      <c r="G10">
        <f>G$2*Feuil1!$E9+(1-Feuil3!G$2)*Feuil1!$F9</f>
        <v>0.009963224557255564</v>
      </c>
      <c r="H10">
        <f>H$2*Feuil1!$E9+(1-Feuil3!H$2)*Feuil1!$F9</f>
        <v>0.008330491825202152</v>
      </c>
      <c r="I10">
        <f>I$2*Feuil1!$E9+(1-Feuil3!I$2)*Feuil1!$F9</f>
        <v>0.006697759093148741</v>
      </c>
      <c r="J10">
        <f>J$2*Feuil1!$E9+(1-Feuil3!J$2)*Feuil1!$F9</f>
        <v>0.005065026361095326</v>
      </c>
      <c r="K10">
        <f>K$2*Feuil1!$E9+(1-Feuil3!K$2)*Feuil1!$F9</f>
        <v>0.0034322936290419135</v>
      </c>
      <c r="L10">
        <f>L$2*Feuil1!$E9+(1-Feuil3!L$2)*Feuil1!$F9</f>
        <v>0.001799560896988501</v>
      </c>
    </row>
    <row r="11" spans="2:12" ht="12.75">
      <c r="B11">
        <f>B$2*Feuil1!$E10+(1-Feuil3!B$2)*Feuil1!$F10</f>
        <v>0.0037907505686125493</v>
      </c>
      <c r="C11">
        <f>C$2*Feuil1!$E10+(1-Feuil3!C$2)*Feuil1!$F10</f>
        <v>0.0041653107083306495</v>
      </c>
      <c r="D11">
        <f>D$2*Feuil1!$E10+(1-Feuil3!D$2)*Feuil1!$F10</f>
        <v>0.004539870848048751</v>
      </c>
      <c r="E11">
        <f>E$2*Feuil1!$E10+(1-Feuil3!E$2)*Feuil1!$F10</f>
        <v>0.00491443098776685</v>
      </c>
      <c r="F11">
        <f>F$2*Feuil1!$E10+(1-Feuil3!F$2)*Feuil1!$F10</f>
        <v>0.005288991127484951</v>
      </c>
      <c r="G11">
        <f>G$2*Feuil1!$E10+(1-Feuil3!G$2)*Feuil1!$F10</f>
        <v>0.005663551267203052</v>
      </c>
      <c r="H11">
        <f>H$2*Feuil1!$E10+(1-Feuil3!H$2)*Feuil1!$F10</f>
        <v>0.006038111406921152</v>
      </c>
      <c r="I11">
        <f>I$2*Feuil1!$E10+(1-Feuil3!I$2)*Feuil1!$F10</f>
        <v>0.006412671546639253</v>
      </c>
      <c r="J11">
        <f>J$2*Feuil1!$E10+(1-Feuil3!J$2)*Feuil1!$F10</f>
        <v>0.006787231686357354</v>
      </c>
      <c r="K11">
        <f>K$2*Feuil1!$E10+(1-Feuil3!K$2)*Feuil1!$F10</f>
        <v>0.007161791826075454</v>
      </c>
      <c r="L11">
        <f>L$2*Feuil1!$E10+(1-Feuil3!L$2)*Feuil1!$F10</f>
        <v>0.007536351965793555</v>
      </c>
    </row>
    <row r="12" spans="2:12" ht="12.75">
      <c r="B12">
        <f>B$2*Feuil1!$E11+(1-Feuil3!B$2)*Feuil1!$F11</f>
        <v>0.022216481529320573</v>
      </c>
      <c r="C12">
        <f>C$2*Feuil1!$E11+(1-Feuil3!C$2)*Feuil1!$F11</f>
        <v>0.021446936292269295</v>
      </c>
      <c r="D12">
        <f>D$2*Feuil1!$E11+(1-Feuil3!D$2)*Feuil1!$F11</f>
        <v>0.020677391055218014</v>
      </c>
      <c r="E12">
        <f>E$2*Feuil1!$E11+(1-Feuil3!E$2)*Feuil1!$F11</f>
        <v>0.01990784581816673</v>
      </c>
      <c r="F12">
        <f>F$2*Feuil1!$E11+(1-Feuil3!F$2)*Feuil1!$F11</f>
        <v>0.01913830058111545</v>
      </c>
      <c r="G12">
        <f>G$2*Feuil1!$E11+(1-Feuil3!G$2)*Feuil1!$F11</f>
        <v>0.018368755344064173</v>
      </c>
      <c r="H12">
        <f>H$2*Feuil1!$E11+(1-Feuil3!H$2)*Feuil1!$F11</f>
        <v>0.01759921010701289</v>
      </c>
      <c r="I12">
        <f>I$2*Feuil1!$E11+(1-Feuil3!I$2)*Feuil1!$F11</f>
        <v>0.01682966486996161</v>
      </c>
      <c r="J12">
        <f>J$2*Feuil1!$E11+(1-Feuil3!J$2)*Feuil1!$F11</f>
        <v>0.01606011963291033</v>
      </c>
      <c r="K12">
        <f>K$2*Feuil1!$E11+(1-Feuil3!K$2)*Feuil1!$F11</f>
        <v>0.015290574395859052</v>
      </c>
      <c r="L12">
        <f>L$2*Feuil1!$E11+(1-Feuil3!L$2)*Feuil1!$F11</f>
        <v>0.01452102915880777</v>
      </c>
    </row>
    <row r="13" spans="2:12" ht="12.75">
      <c r="B13">
        <f>B$2*Feuil1!$E12+(1-Feuil3!B$2)*Feuil1!$F12</f>
        <v>-0.0023195876288658844</v>
      </c>
      <c r="C13">
        <f>C$2*Feuil1!$E12+(1-Feuil3!C$2)*Feuil1!$F12</f>
        <v>-0.0021524475939247237</v>
      </c>
      <c r="D13">
        <f>D$2*Feuil1!$E12+(1-Feuil3!D$2)*Feuil1!$F12</f>
        <v>-0.0019853075589835634</v>
      </c>
      <c r="E13">
        <f>E$2*Feuil1!$E12+(1-Feuil3!E$2)*Feuil1!$F12</f>
        <v>-0.0018181675240424024</v>
      </c>
      <c r="F13">
        <f>F$2*Feuil1!$E12+(1-Feuil3!F$2)*Feuil1!$F12</f>
        <v>-0.001651027489101242</v>
      </c>
      <c r="G13">
        <f>G$2*Feuil1!$E12+(1-Feuil3!G$2)*Feuil1!$F12</f>
        <v>-0.0014838874541600812</v>
      </c>
      <c r="H13">
        <f>H$2*Feuil1!$E12+(1-Feuil3!H$2)*Feuil1!$F12</f>
        <v>-0.0013167474192189207</v>
      </c>
      <c r="I13">
        <f>I$2*Feuil1!$E12+(1-Feuil3!I$2)*Feuil1!$F12</f>
        <v>-0.0011496073842777602</v>
      </c>
      <c r="J13">
        <f>J$2*Feuil1!$E12+(1-Feuil3!J$2)*Feuil1!$F12</f>
        <v>-0.0009824673493365995</v>
      </c>
      <c r="K13">
        <f>K$2*Feuil1!$E12+(1-Feuil3!K$2)*Feuil1!$F12</f>
        <v>-0.0008153273143954389</v>
      </c>
      <c r="L13">
        <f>L$2*Feuil1!$E12+(1-Feuil3!L$2)*Feuil1!$F12</f>
        <v>-0.0006481872794542782</v>
      </c>
    </row>
    <row r="14" spans="2:12" ht="12.75">
      <c r="B14">
        <f>B$2*Feuil1!$E13+(1-Feuil3!B$2)*Feuil1!$F13</f>
        <v>0.005702436495593543</v>
      </c>
      <c r="C14">
        <f>C$2*Feuil1!$E13+(1-Feuil3!C$2)*Feuil1!$F13</f>
        <v>0.006935233547084707</v>
      </c>
      <c r="D14">
        <f>D$2*Feuil1!$E13+(1-Feuil3!D$2)*Feuil1!$F13</f>
        <v>0.008168030598575873</v>
      </c>
      <c r="E14">
        <f>E$2*Feuil1!$E13+(1-Feuil3!E$2)*Feuil1!$F13</f>
        <v>0.009400827650067035</v>
      </c>
      <c r="F14">
        <f>F$2*Feuil1!$E13+(1-Feuil3!F$2)*Feuil1!$F13</f>
        <v>0.0106336247015582</v>
      </c>
      <c r="G14">
        <f>G$2*Feuil1!$E13+(1-Feuil3!G$2)*Feuil1!$F13</f>
        <v>0.011866421753049364</v>
      </c>
      <c r="H14">
        <f>H$2*Feuil1!$E13+(1-Feuil3!H$2)*Feuil1!$F13</f>
        <v>0.013099218804540529</v>
      </c>
      <c r="I14">
        <f>I$2*Feuil1!$E13+(1-Feuil3!I$2)*Feuil1!$F13</f>
        <v>0.014332015856031693</v>
      </c>
      <c r="J14">
        <f>J$2*Feuil1!$E13+(1-Feuil3!J$2)*Feuil1!$F13</f>
        <v>0.015564812907522856</v>
      </c>
      <c r="K14">
        <f>K$2*Feuil1!$E13+(1-Feuil3!K$2)*Feuil1!$F13</f>
        <v>0.016797609959014023</v>
      </c>
      <c r="L14">
        <f>L$2*Feuil1!$E13+(1-Feuil3!L$2)*Feuil1!$F13</f>
        <v>0.018030407010505185</v>
      </c>
    </row>
    <row r="15" spans="2:12" ht="12.75">
      <c r="B15">
        <f>B$2*Feuil1!$E14+(1-Feuil3!B$2)*Feuil1!$F14</f>
        <v>-0.017820773930753635</v>
      </c>
      <c r="C15">
        <f>C$2*Feuil1!$E14+(1-Feuil3!C$2)*Feuil1!$F14</f>
        <v>-0.018537351860156395</v>
      </c>
      <c r="D15">
        <f>D$2*Feuil1!$E14+(1-Feuil3!D$2)*Feuil1!$F14</f>
        <v>-0.019253929789559154</v>
      </c>
      <c r="E15">
        <f>E$2*Feuil1!$E14+(1-Feuil3!E$2)*Feuil1!$F14</f>
        <v>-0.01997050771896191</v>
      </c>
      <c r="F15">
        <f>F$2*Feuil1!$E14+(1-Feuil3!F$2)*Feuil1!$F14</f>
        <v>-0.020687085648364672</v>
      </c>
      <c r="G15">
        <f>G$2*Feuil1!$E14+(1-Feuil3!G$2)*Feuil1!$F14</f>
        <v>-0.021403663577767428</v>
      </c>
      <c r="H15">
        <f>H$2*Feuil1!$E14+(1-Feuil3!H$2)*Feuil1!$F14</f>
        <v>-0.022120241507170187</v>
      </c>
      <c r="I15">
        <f>I$2*Feuil1!$E14+(1-Feuil3!I$2)*Feuil1!$F14</f>
        <v>-0.022836819436572946</v>
      </c>
      <c r="J15">
        <f>J$2*Feuil1!$E14+(1-Feuil3!J$2)*Feuil1!$F14</f>
        <v>-0.02355339736597571</v>
      </c>
      <c r="K15">
        <f>K$2*Feuil1!$E14+(1-Feuil3!K$2)*Feuil1!$F14</f>
        <v>-0.024269975295378464</v>
      </c>
      <c r="L15">
        <f>L$2*Feuil1!$E14+(1-Feuil3!L$2)*Feuil1!$F14</f>
        <v>-0.024986553224781223</v>
      </c>
    </row>
    <row r="16" spans="2:12" ht="12.75">
      <c r="B16">
        <f>B$2*Feuil1!$E15+(1-Feuil3!B$2)*Feuil1!$F15</f>
        <v>-0.03322667979325625</v>
      </c>
      <c r="C16">
        <f>C$2*Feuil1!$E15+(1-Feuil3!C$2)*Feuil1!$F15</f>
        <v>-0.031010606845451275</v>
      </c>
      <c r="D16">
        <f>D$2*Feuil1!$E15+(1-Feuil3!D$2)*Feuil1!$F15</f>
        <v>-0.028794533897646305</v>
      </c>
      <c r="E16">
        <f>E$2*Feuil1!$E15+(1-Feuil3!E$2)*Feuil1!$F15</f>
        <v>-0.02657846094984133</v>
      </c>
      <c r="F16">
        <f>F$2*Feuil1!$E15+(1-Feuil3!F$2)*Feuil1!$F15</f>
        <v>-0.02436238800203636</v>
      </c>
      <c r="G16">
        <f>G$2*Feuil1!$E15+(1-Feuil3!G$2)*Feuil1!$F15</f>
        <v>-0.022146315054231386</v>
      </c>
      <c r="H16">
        <f>H$2*Feuil1!$E15+(1-Feuil3!H$2)*Feuil1!$F15</f>
        <v>-0.019930242106426414</v>
      </c>
      <c r="I16">
        <f>I$2*Feuil1!$E15+(1-Feuil3!I$2)*Feuil1!$F15</f>
        <v>-0.017714169158621444</v>
      </c>
      <c r="J16">
        <f>J$2*Feuil1!$E15+(1-Feuil3!J$2)*Feuil1!$F15</f>
        <v>-0.015498096210816468</v>
      </c>
      <c r="K16">
        <f>K$2*Feuil1!$E15+(1-Feuil3!K$2)*Feuil1!$F15</f>
        <v>-0.013282023263011495</v>
      </c>
      <c r="L16">
        <f>L$2*Feuil1!$E15+(1-Feuil3!L$2)*Feuil1!$F15</f>
        <v>-0.011065950315206524</v>
      </c>
    </row>
    <row r="17" spans="2:12" ht="12.75">
      <c r="B17">
        <f>B$2*Feuil1!$E16+(1-Feuil3!B$2)*Feuil1!$F16</f>
        <v>-0.005385556915544648</v>
      </c>
      <c r="C17">
        <f>C$2*Feuil1!$E16+(1-Feuil3!C$2)*Feuil1!$F16</f>
        <v>-0.005499596180222577</v>
      </c>
      <c r="D17">
        <f>D$2*Feuil1!$E16+(1-Feuil3!D$2)*Feuil1!$F16</f>
        <v>-0.005613635444900507</v>
      </c>
      <c r="E17">
        <f>E$2*Feuil1!$E16+(1-Feuil3!E$2)*Feuil1!$F16</f>
        <v>-0.005727674709578435</v>
      </c>
      <c r="F17">
        <f>F$2*Feuil1!$E16+(1-Feuil3!F$2)*Feuil1!$F16</f>
        <v>-0.005841713974256366</v>
      </c>
      <c r="G17">
        <f>G$2*Feuil1!$E16+(1-Feuil3!G$2)*Feuil1!$F16</f>
        <v>-0.005955753238934295</v>
      </c>
      <c r="H17">
        <f>H$2*Feuil1!$E16+(1-Feuil3!H$2)*Feuil1!$F16</f>
        <v>-0.006069792503612224</v>
      </c>
      <c r="I17">
        <f>I$2*Feuil1!$E16+(1-Feuil3!I$2)*Feuil1!$F16</f>
        <v>-0.006183831768290154</v>
      </c>
      <c r="J17">
        <f>J$2*Feuil1!$E16+(1-Feuil3!J$2)*Feuil1!$F16</f>
        <v>-0.006297871032968084</v>
      </c>
      <c r="K17">
        <f>K$2*Feuil1!$E16+(1-Feuil3!K$2)*Feuil1!$F16</f>
        <v>-0.006411910297646013</v>
      </c>
      <c r="L17">
        <f>L$2*Feuil1!$E16+(1-Feuil3!L$2)*Feuil1!$F16</f>
        <v>-0.006525949562323942</v>
      </c>
    </row>
    <row r="18" spans="2:12" ht="12.75">
      <c r="B18">
        <f>B$2*Feuil1!$E17+(1-Feuil3!B$2)*Feuil1!$F17</f>
        <v>0.012893627572526734</v>
      </c>
      <c r="C18">
        <f>C$2*Feuil1!$E17+(1-Feuil3!C$2)*Feuil1!$F17</f>
        <v>0.0118079669237429</v>
      </c>
      <c r="D18">
        <f>D$2*Feuil1!$E17+(1-Feuil3!D$2)*Feuil1!$F17</f>
        <v>0.010722306274959063</v>
      </c>
      <c r="E18">
        <f>E$2*Feuil1!$E17+(1-Feuil3!E$2)*Feuil1!$F17</f>
        <v>0.009636645626175227</v>
      </c>
      <c r="F18">
        <f>F$2*Feuil1!$E17+(1-Feuil3!F$2)*Feuil1!$F17</f>
        <v>0.008550984977391393</v>
      </c>
      <c r="G18">
        <f>G$2*Feuil1!$E17+(1-Feuil3!G$2)*Feuil1!$F17</f>
        <v>0.0074653243286075584</v>
      </c>
      <c r="H18">
        <f>H$2*Feuil1!$E17+(1-Feuil3!H$2)*Feuil1!$F17</f>
        <v>0.006379663679823722</v>
      </c>
      <c r="I18">
        <f>I$2*Feuil1!$E17+(1-Feuil3!I$2)*Feuil1!$F17</f>
        <v>0.005294003031039888</v>
      </c>
      <c r="J18">
        <f>J$2*Feuil1!$E17+(1-Feuil3!J$2)*Feuil1!$F17</f>
        <v>0.004208342382256052</v>
      </c>
      <c r="K18">
        <f>K$2*Feuil1!$E17+(1-Feuil3!K$2)*Feuil1!$F17</f>
        <v>0.0031226817334722174</v>
      </c>
      <c r="L18">
        <f>L$2*Feuil1!$E17+(1-Feuil3!L$2)*Feuil1!$F17</f>
        <v>0.002037021084688382</v>
      </c>
    </row>
    <row r="19" spans="2:12" ht="12.75">
      <c r="B19">
        <f>B$2*Feuil1!$E18+(1-Feuil3!B$2)*Feuil1!$F18</f>
        <v>0.007494379215588237</v>
      </c>
      <c r="C19">
        <f>C$2*Feuil1!$E18+(1-Feuil3!C$2)*Feuil1!$F18</f>
        <v>0.007998119132406667</v>
      </c>
      <c r="D19">
        <f>D$2*Feuil1!$E18+(1-Feuil3!D$2)*Feuil1!$F18</f>
        <v>0.008501859049225098</v>
      </c>
      <c r="E19">
        <f>E$2*Feuil1!$E18+(1-Feuil3!E$2)*Feuil1!$F18</f>
        <v>0.009005598966043528</v>
      </c>
      <c r="F19">
        <f>F$2*Feuil1!$E18+(1-Feuil3!F$2)*Feuil1!$F18</f>
        <v>0.00950933888286196</v>
      </c>
      <c r="G19">
        <f>G$2*Feuil1!$E18+(1-Feuil3!G$2)*Feuil1!$F18</f>
        <v>0.01001307879968039</v>
      </c>
      <c r="H19">
        <f>H$2*Feuil1!$E18+(1-Feuil3!H$2)*Feuil1!$F18</f>
        <v>0.01051681871649882</v>
      </c>
      <c r="I19">
        <f>I$2*Feuil1!$E18+(1-Feuil3!I$2)*Feuil1!$F18</f>
        <v>0.01102055863331725</v>
      </c>
      <c r="J19">
        <f>J$2*Feuil1!$E18+(1-Feuil3!J$2)*Feuil1!$F18</f>
        <v>0.01152429855013568</v>
      </c>
      <c r="K19">
        <f>K$2*Feuil1!$E18+(1-Feuil3!K$2)*Feuil1!$F18</f>
        <v>0.012028038466954112</v>
      </c>
      <c r="L19">
        <f>L$2*Feuil1!$E18+(1-Feuil3!L$2)*Feuil1!$F18</f>
        <v>0.012531778383772542</v>
      </c>
    </row>
    <row r="20" spans="2:12" ht="12.75">
      <c r="B20">
        <f>B$2*Feuil1!$E19+(1-Feuil3!B$2)*Feuil1!$F19</f>
        <v>-0.0029887920298878566</v>
      </c>
      <c r="C20">
        <f>C$2*Feuil1!$E19+(1-Feuil3!C$2)*Feuil1!$F19</f>
        <v>-0.0022329964583147122</v>
      </c>
      <c r="D20">
        <f>D$2*Feuil1!$E19+(1-Feuil3!D$2)*Feuil1!$F19</f>
        <v>-0.0014772008867415679</v>
      </c>
      <c r="E20">
        <f>E$2*Feuil1!$E19+(1-Feuil3!E$2)*Feuil1!$F19</f>
        <v>-0.0007214053151684237</v>
      </c>
      <c r="F20">
        <f>F$2*Feuil1!$E19+(1-Feuil3!F$2)*Feuil1!$F19</f>
        <v>3.439025640472062E-05</v>
      </c>
      <c r="G20">
        <f>G$2*Feuil1!$E19+(1-Feuil3!G$2)*Feuil1!$F19</f>
        <v>0.0007901858279778648</v>
      </c>
      <c r="H20">
        <f>H$2*Feuil1!$E19+(1-Feuil3!H$2)*Feuil1!$F19</f>
        <v>0.0015459813995510091</v>
      </c>
      <c r="I20">
        <f>I$2*Feuil1!$E19+(1-Feuil3!I$2)*Feuil1!$F19</f>
        <v>0.002301776971124153</v>
      </c>
      <c r="J20">
        <f>J$2*Feuil1!$E19+(1-Feuil3!J$2)*Feuil1!$F19</f>
        <v>0.003057572542697298</v>
      </c>
      <c r="K20">
        <f>K$2*Feuil1!$E19+(1-Feuil3!K$2)*Feuil1!$F19</f>
        <v>0.003813368114270442</v>
      </c>
      <c r="L20">
        <f>L$2*Feuil1!$E19+(1-Feuil3!L$2)*Feuil1!$F19</f>
        <v>0.004569163685843586</v>
      </c>
    </row>
    <row r="21" spans="2:12" ht="12.75">
      <c r="B21">
        <f>B$2*Feuil1!$E20+(1-Feuil3!B$2)*Feuil1!$F20</f>
        <v>0.03854112778065189</v>
      </c>
      <c r="C21">
        <f>C$2*Feuil1!$E20+(1-Feuil3!C$2)*Feuil1!$F20</f>
        <v>0.03562686511561324</v>
      </c>
      <c r="D21">
        <f>D$2*Feuil1!$E20+(1-Feuil3!D$2)*Feuil1!$F20</f>
        <v>0.03271260245057459</v>
      </c>
      <c r="E21">
        <f>E$2*Feuil1!$E20+(1-Feuil3!E$2)*Feuil1!$F20</f>
        <v>0.02979833978553594</v>
      </c>
      <c r="F21">
        <f>F$2*Feuil1!$E20+(1-Feuil3!F$2)*Feuil1!$F20</f>
        <v>0.02688407712049729</v>
      </c>
      <c r="G21">
        <f>G$2*Feuil1!$E20+(1-Feuil3!G$2)*Feuil1!$F20</f>
        <v>0.02396981445545864</v>
      </c>
      <c r="H21">
        <f>H$2*Feuil1!$E20+(1-Feuil3!H$2)*Feuil1!$F20</f>
        <v>0.02105555179041999</v>
      </c>
      <c r="I21">
        <f>I$2*Feuil1!$E20+(1-Feuil3!I$2)*Feuil1!$F20</f>
        <v>0.01814128912538134</v>
      </c>
      <c r="J21">
        <f>J$2*Feuil1!$E20+(1-Feuil3!J$2)*Feuil1!$F20</f>
        <v>0.015227026460342687</v>
      </c>
      <c r="K21">
        <f>K$2*Feuil1!$E20+(1-Feuil3!K$2)*Feuil1!$F20</f>
        <v>0.012312763795304037</v>
      </c>
      <c r="L21">
        <f>L$2*Feuil1!$E20+(1-Feuil3!L$2)*Feuil1!$F20</f>
        <v>0.009398501130265387</v>
      </c>
    </row>
    <row r="22" spans="2:12" ht="12.75">
      <c r="B22">
        <f>B$2*Feuil1!$E21+(1-Feuil3!B$2)*Feuil1!$F21</f>
        <v>-0.01528273051451863</v>
      </c>
      <c r="C22">
        <f>C$2*Feuil1!$E21+(1-Feuil3!C$2)*Feuil1!$F21</f>
        <v>-0.014634724173050598</v>
      </c>
      <c r="D22">
        <f>D$2*Feuil1!$E21+(1-Feuil3!D$2)*Feuil1!$F21</f>
        <v>-0.013986717831582566</v>
      </c>
      <c r="E22">
        <f>E$2*Feuil1!$E21+(1-Feuil3!E$2)*Feuil1!$F21</f>
        <v>-0.013338711490114532</v>
      </c>
      <c r="F22">
        <f>F$2*Feuil1!$E21+(1-Feuil3!F$2)*Feuil1!$F21</f>
        <v>-0.012690705148646498</v>
      </c>
      <c r="G22">
        <f>G$2*Feuil1!$E21+(1-Feuil3!G$2)*Feuil1!$F21</f>
        <v>-0.012042698807178466</v>
      </c>
      <c r="H22">
        <f>H$2*Feuil1!$E21+(1-Feuil3!H$2)*Feuil1!$F21</f>
        <v>-0.011394692465710433</v>
      </c>
      <c r="I22">
        <f>I$2*Feuil1!$E21+(1-Feuil3!I$2)*Feuil1!$F21</f>
        <v>-0.0107466861242424</v>
      </c>
      <c r="J22">
        <f>J$2*Feuil1!$E21+(1-Feuil3!J$2)*Feuil1!$F21</f>
        <v>-0.010098679782774367</v>
      </c>
      <c r="K22">
        <f>K$2*Feuil1!$E21+(1-Feuil3!K$2)*Feuil1!$F21</f>
        <v>-0.009450673441306333</v>
      </c>
      <c r="L22">
        <f>L$2*Feuil1!$E21+(1-Feuil3!L$2)*Feuil1!$F21</f>
        <v>-0.008802667099838301</v>
      </c>
    </row>
    <row r="23" spans="2:12" ht="12.75">
      <c r="B23">
        <f>B$2*Feuil1!$E22+(1-Feuil3!B$2)*Feuil1!$F22</f>
        <v>-0.021435692921236277</v>
      </c>
      <c r="C23">
        <f>C$2*Feuil1!$E22+(1-Feuil3!C$2)*Feuil1!$F22</f>
        <v>-0.01977452496136144</v>
      </c>
      <c r="D23">
        <f>D$2*Feuil1!$E22+(1-Feuil3!D$2)*Feuil1!$F22</f>
        <v>-0.018113357001486603</v>
      </c>
      <c r="E23">
        <f>E$2*Feuil1!$E22+(1-Feuil3!E$2)*Feuil1!$F22</f>
        <v>-0.016452189041611765</v>
      </c>
      <c r="F23">
        <f>F$2*Feuil1!$E22+(1-Feuil3!F$2)*Feuil1!$F22</f>
        <v>-0.014791021081736928</v>
      </c>
      <c r="G23">
        <f>G$2*Feuil1!$E22+(1-Feuil3!G$2)*Feuil1!$F22</f>
        <v>-0.01312985312186209</v>
      </c>
      <c r="H23">
        <f>H$2*Feuil1!$E22+(1-Feuil3!H$2)*Feuil1!$F22</f>
        <v>-0.011468685161987253</v>
      </c>
      <c r="I23">
        <f>I$2*Feuil1!$E22+(1-Feuil3!I$2)*Feuil1!$F22</f>
        <v>-0.009807517202112415</v>
      </c>
      <c r="J23">
        <f>J$2*Feuil1!$E22+(1-Feuil3!J$2)*Feuil1!$F22</f>
        <v>-0.008146349242237578</v>
      </c>
      <c r="K23">
        <f>K$2*Feuil1!$E22+(1-Feuil3!K$2)*Feuil1!$F22</f>
        <v>-0.00648518128236274</v>
      </c>
      <c r="L23">
        <f>L$2*Feuil1!$E22+(1-Feuil3!L$2)*Feuil1!$F22</f>
        <v>-0.004824013322487903</v>
      </c>
    </row>
    <row r="24" spans="2:12" ht="12.75">
      <c r="B24">
        <f>B$2*Feuil1!$E23+(1-Feuil3!B$2)*Feuil1!$F23</f>
        <v>-0.029511369134010784</v>
      </c>
      <c r="C24">
        <f>C$2*Feuil1!$E23+(1-Feuil3!C$2)*Feuil1!$F23</f>
        <v>-0.027626948982177442</v>
      </c>
      <c r="D24">
        <f>D$2*Feuil1!$E23+(1-Feuil3!D$2)*Feuil1!$F23</f>
        <v>-0.025742528830344096</v>
      </c>
      <c r="E24">
        <f>E$2*Feuil1!$E23+(1-Feuil3!E$2)*Feuil1!$F23</f>
        <v>-0.023858108678510744</v>
      </c>
      <c r="F24">
        <f>F$2*Feuil1!$E23+(1-Feuil3!F$2)*Feuil1!$F23</f>
        <v>-0.0219736885266774</v>
      </c>
      <c r="G24">
        <f>G$2*Feuil1!$E23+(1-Feuil3!G$2)*Feuil1!$F23</f>
        <v>-0.02008926837484406</v>
      </c>
      <c r="H24">
        <f>H$2*Feuil1!$E23+(1-Feuil3!H$2)*Feuil1!$F23</f>
        <v>-0.018204848223010713</v>
      </c>
      <c r="I24">
        <f>I$2*Feuil1!$E23+(1-Feuil3!I$2)*Feuil1!$F23</f>
        <v>-0.016320428071177367</v>
      </c>
      <c r="J24">
        <f>J$2*Feuil1!$E23+(1-Feuil3!J$2)*Feuil1!$F23</f>
        <v>-0.01443600791934402</v>
      </c>
      <c r="K24">
        <f>K$2*Feuil1!$E23+(1-Feuil3!K$2)*Feuil1!$F23</f>
        <v>-0.012551587767510676</v>
      </c>
      <c r="L24">
        <f>L$2*Feuil1!$E23+(1-Feuil3!L$2)*Feuil1!$F23</f>
        <v>-0.01066716761567733</v>
      </c>
    </row>
    <row r="25" spans="2:12" ht="12.75">
      <c r="B25">
        <f>B$2*Feuil1!$E24+(1-Feuil3!B$2)*Feuil1!$F24</f>
        <v>0.0031545741324921755</v>
      </c>
      <c r="C25">
        <f>C$2*Feuil1!$E24+(1-Feuil3!C$2)*Feuil1!$F24</f>
        <v>0.0016868273219615764</v>
      </c>
      <c r="D25">
        <f>D$2*Feuil1!$E24+(1-Feuil3!D$2)*Feuil1!$F24</f>
        <v>0.00021908051143097696</v>
      </c>
      <c r="E25">
        <f>E$2*Feuil1!$E24+(1-Feuil3!E$2)*Feuil1!$F24</f>
        <v>-0.001248666299099622</v>
      </c>
      <c r="F25">
        <f>F$2*Feuil1!$E24+(1-Feuil3!F$2)*Feuil1!$F24</f>
        <v>-0.0027164131096302216</v>
      </c>
      <c r="G25">
        <f>G$2*Feuil1!$E24+(1-Feuil3!G$2)*Feuil1!$F24</f>
        <v>-0.004184159920160821</v>
      </c>
      <c r="H25">
        <f>H$2*Feuil1!$E24+(1-Feuil3!H$2)*Feuil1!$F24</f>
        <v>-0.00565190673069142</v>
      </c>
      <c r="I25">
        <f>I$2*Feuil1!$E24+(1-Feuil3!I$2)*Feuil1!$F24</f>
        <v>-0.007119653541222019</v>
      </c>
      <c r="J25">
        <f>J$2*Feuil1!$E24+(1-Feuil3!J$2)*Feuil1!$F24</f>
        <v>-0.008587400351752619</v>
      </c>
      <c r="K25">
        <f>K$2*Feuil1!$E24+(1-Feuil3!K$2)*Feuil1!$F24</f>
        <v>-0.010055147162283217</v>
      </c>
      <c r="L25">
        <f>L$2*Feuil1!$E24+(1-Feuil3!L$2)*Feuil1!$F24</f>
        <v>-0.011522893972813817</v>
      </c>
    </row>
    <row r="26" spans="2:12" ht="12.75">
      <c r="B26">
        <f>B$2*Feuil1!$E25+(1-Feuil3!B$2)*Feuil1!$F25</f>
        <v>-0.06170309653916213</v>
      </c>
      <c r="C26">
        <f>C$2*Feuil1!$E25+(1-Feuil3!C$2)*Feuil1!$F25</f>
        <v>-0.05861934024210372</v>
      </c>
      <c r="D26">
        <f>D$2*Feuil1!$E25+(1-Feuil3!D$2)*Feuil1!$F25</f>
        <v>-0.0555355839450453</v>
      </c>
      <c r="E26">
        <f>E$2*Feuil1!$E25+(1-Feuil3!E$2)*Feuil1!$F25</f>
        <v>-0.05245182764798688</v>
      </c>
      <c r="F26">
        <f>F$2*Feuil1!$E25+(1-Feuil3!F$2)*Feuil1!$F25</f>
        <v>-0.04936807135092846</v>
      </c>
      <c r="G26">
        <f>G$2*Feuil1!$E25+(1-Feuil3!G$2)*Feuil1!$F25</f>
        <v>-0.04628431505387005</v>
      </c>
      <c r="H26">
        <f>H$2*Feuil1!$E25+(1-Feuil3!H$2)*Feuil1!$F25</f>
        <v>-0.04320055875681163</v>
      </c>
      <c r="I26">
        <f>I$2*Feuil1!$E25+(1-Feuil3!I$2)*Feuil1!$F25</f>
        <v>-0.040116802459753215</v>
      </c>
      <c r="J26">
        <f>J$2*Feuil1!$E25+(1-Feuil3!J$2)*Feuil1!$F25</f>
        <v>-0.03703304616269479</v>
      </c>
      <c r="K26">
        <f>K$2*Feuil1!$E25+(1-Feuil3!K$2)*Feuil1!$F25</f>
        <v>-0.033949289865636376</v>
      </c>
      <c r="L26">
        <f>L$2*Feuil1!$E25+(1-Feuil3!L$2)*Feuil1!$F25</f>
        <v>-0.03086553356857796</v>
      </c>
    </row>
    <row r="27" spans="2:12" ht="12.75">
      <c r="B27">
        <f>B$2*Feuil1!$E26+(1-Feuil3!B$2)*Feuil1!$F26</f>
        <v>0.026888005611409832</v>
      </c>
      <c r="C27">
        <f>C$2*Feuil1!$E26+(1-Feuil3!C$2)*Feuil1!$F26</f>
        <v>0.024835026932037294</v>
      </c>
      <c r="D27">
        <f>D$2*Feuil1!$E26+(1-Feuil3!D$2)*Feuil1!$F26</f>
        <v>0.022782048252664756</v>
      </c>
      <c r="E27">
        <f>E$2*Feuil1!$E26+(1-Feuil3!E$2)*Feuil1!$F26</f>
        <v>0.02072906957329222</v>
      </c>
      <c r="F27">
        <f>F$2*Feuil1!$E26+(1-Feuil3!F$2)*Feuil1!$F26</f>
        <v>0.01867609089391968</v>
      </c>
      <c r="G27">
        <f>G$2*Feuil1!$E26+(1-Feuil3!G$2)*Feuil1!$F26</f>
        <v>0.016623112214547143</v>
      </c>
      <c r="H27">
        <f>H$2*Feuil1!$E26+(1-Feuil3!H$2)*Feuil1!$F26</f>
        <v>0.014570133535174605</v>
      </c>
      <c r="I27">
        <f>I$2*Feuil1!$E26+(1-Feuil3!I$2)*Feuil1!$F26</f>
        <v>0.012517154855802067</v>
      </c>
      <c r="J27">
        <f>J$2*Feuil1!$E26+(1-Feuil3!J$2)*Feuil1!$F26</f>
        <v>0.01046417617642953</v>
      </c>
      <c r="K27">
        <f>K$2*Feuil1!$E26+(1-Feuil3!K$2)*Feuil1!$F26</f>
        <v>0.008411197497056992</v>
      </c>
      <c r="L27">
        <f>L$2*Feuil1!$E26+(1-Feuil3!L$2)*Feuil1!$F26</f>
        <v>0.006358218817684454</v>
      </c>
    </row>
    <row r="28" spans="2:12" ht="12.75">
      <c r="B28">
        <f>B$2*Feuil1!$E27+(1-Feuil3!B$2)*Feuil1!$F27</f>
        <v>-0.004422718808193615</v>
      </c>
      <c r="C28">
        <f>C$2*Feuil1!$E27+(1-Feuil3!C$2)*Feuil1!$F27</f>
        <v>-0.0038844186284224796</v>
      </c>
      <c r="D28">
        <f>D$2*Feuil1!$E27+(1-Feuil3!D$2)*Feuil1!$F27</f>
        <v>-0.0033461184486513434</v>
      </c>
      <c r="E28">
        <f>E$2*Feuil1!$E27+(1-Feuil3!E$2)*Feuil1!$F27</f>
        <v>-0.002807818268880207</v>
      </c>
      <c r="F28">
        <f>F$2*Feuil1!$E27+(1-Feuil3!F$2)*Feuil1!$F27</f>
        <v>-0.002269518089109071</v>
      </c>
      <c r="G28">
        <f>G$2*Feuil1!$E27+(1-Feuil3!G$2)*Feuil1!$F27</f>
        <v>-0.001731217909337935</v>
      </c>
      <c r="H28">
        <f>H$2*Feuil1!$E27+(1-Feuil3!H$2)*Feuil1!$F27</f>
        <v>-0.0011929177295667993</v>
      </c>
      <c r="I28">
        <f>I$2*Feuil1!$E27+(1-Feuil3!I$2)*Feuil1!$F27</f>
        <v>-0.0006546175497956633</v>
      </c>
      <c r="J28">
        <f>J$2*Feuil1!$E27+(1-Feuil3!J$2)*Feuil1!$F27</f>
        <v>-0.00011631737002452676</v>
      </c>
      <c r="K28">
        <f>K$2*Feuil1!$E27+(1-Feuil3!K$2)*Feuil1!$F27</f>
        <v>0.0004219828097466091</v>
      </c>
      <c r="L28">
        <f>L$2*Feuil1!$E27+(1-Feuil3!L$2)*Feuil1!$F27</f>
        <v>0.0009602829895177451</v>
      </c>
    </row>
    <row r="29" spans="2:12" ht="12.75">
      <c r="B29">
        <f>B$2*Feuil1!$E28+(1-Feuil3!B$2)*Feuil1!$F28</f>
        <v>0.01945894636924538</v>
      </c>
      <c r="C29">
        <f>C$2*Feuil1!$E28+(1-Feuil3!C$2)*Feuil1!$F28</f>
        <v>0.01774557789458335</v>
      </c>
      <c r="D29">
        <f>D$2*Feuil1!$E28+(1-Feuil3!D$2)*Feuil1!$F28</f>
        <v>0.01603220941992132</v>
      </c>
      <c r="E29">
        <f>E$2*Feuil1!$E28+(1-Feuil3!E$2)*Feuil1!$F28</f>
        <v>0.014318840945259289</v>
      </c>
      <c r="F29">
        <f>F$2*Feuil1!$E28+(1-Feuil3!F$2)*Feuil1!$F28</f>
        <v>0.012605472470597259</v>
      </c>
      <c r="G29">
        <f>G$2*Feuil1!$E28+(1-Feuil3!G$2)*Feuil1!$F28</f>
        <v>0.010892103995935229</v>
      </c>
      <c r="H29">
        <f>H$2*Feuil1!$E28+(1-Feuil3!H$2)*Feuil1!$F28</f>
        <v>0.009178735521273199</v>
      </c>
      <c r="I29">
        <f>I$2*Feuil1!$E28+(1-Feuil3!I$2)*Feuil1!$F28</f>
        <v>0.0074653670466111694</v>
      </c>
      <c r="J29">
        <f>J$2*Feuil1!$E28+(1-Feuil3!J$2)*Feuil1!$F28</f>
        <v>0.005751998571949139</v>
      </c>
      <c r="K29">
        <f>K$2*Feuil1!$E28+(1-Feuil3!K$2)*Feuil1!$F28</f>
        <v>0.004038630097287109</v>
      </c>
      <c r="L29">
        <f>L$2*Feuil1!$E28+(1-Feuil3!L$2)*Feuil1!$F28</f>
        <v>0.002325261622625079</v>
      </c>
    </row>
    <row r="30" spans="2:12" ht="12.75">
      <c r="B30">
        <f>B$2*Feuil1!$E29+(1-Feuil3!B$2)*Feuil1!$F29</f>
        <v>0.0014258555133080388</v>
      </c>
      <c r="C30">
        <f>C$2*Feuil1!$E29+(1-Feuil3!C$2)*Feuil1!$F29</f>
        <v>0.0010305133969193566</v>
      </c>
      <c r="D30">
        <f>D$2*Feuil1!$E29+(1-Feuil3!D$2)*Feuil1!$F29</f>
        <v>0.0006351712805306742</v>
      </c>
      <c r="E30">
        <f>E$2*Feuil1!$E29+(1-Feuil3!E$2)*Feuil1!$F29</f>
        <v>0.000239829164141992</v>
      </c>
      <c r="F30">
        <f>F$2*Feuil1!$E29+(1-Feuil3!F$2)*Feuil1!$F29</f>
        <v>-0.00015551295224669026</v>
      </c>
      <c r="G30">
        <f>G$2*Feuil1!$E29+(1-Feuil3!G$2)*Feuil1!$F29</f>
        <v>-0.0005508550686353725</v>
      </c>
      <c r="H30">
        <f>H$2*Feuil1!$E29+(1-Feuil3!H$2)*Feuil1!$F29</f>
        <v>-0.0009461971850240547</v>
      </c>
      <c r="I30">
        <f>I$2*Feuil1!$E29+(1-Feuil3!I$2)*Feuil1!$F29</f>
        <v>-0.0013415393014127369</v>
      </c>
      <c r="J30">
        <f>J$2*Feuil1!$E29+(1-Feuil3!J$2)*Feuil1!$F29</f>
        <v>-0.0017368814178014193</v>
      </c>
      <c r="K30">
        <f>K$2*Feuil1!$E29+(1-Feuil3!K$2)*Feuil1!$F29</f>
        <v>-0.002132223534190102</v>
      </c>
      <c r="L30">
        <f>L$2*Feuil1!$E29+(1-Feuil3!L$2)*Feuil1!$F29</f>
        <v>-0.002527565650578784</v>
      </c>
    </row>
    <row r="31" spans="2:12" ht="12.75">
      <c r="B31">
        <f>B$2*Feuil1!$E30+(1-Feuil3!B$2)*Feuil1!$F30</f>
        <v>0.008870774394629523</v>
      </c>
      <c r="C31">
        <f>C$2*Feuil1!$E30+(1-Feuil3!C$2)*Feuil1!$F30</f>
        <v>0.00754599136155731</v>
      </c>
      <c r="D31">
        <f>D$2*Feuil1!$E30+(1-Feuil3!D$2)*Feuil1!$F30</f>
        <v>0.0062212083284850965</v>
      </c>
      <c r="E31">
        <f>E$2*Feuil1!$E30+(1-Feuil3!E$2)*Feuil1!$F30</f>
        <v>0.004896425295412883</v>
      </c>
      <c r="F31">
        <f>F$2*Feuil1!$E30+(1-Feuil3!F$2)*Feuil1!$F30</f>
        <v>0.003571642262340669</v>
      </c>
      <c r="G31">
        <f>G$2*Feuil1!$E30+(1-Feuil3!G$2)*Feuil1!$F30</f>
        <v>0.002246859229268456</v>
      </c>
      <c r="H31">
        <f>H$2*Feuil1!$E30+(1-Feuil3!H$2)*Feuil1!$F30</f>
        <v>0.0009220761961962428</v>
      </c>
      <c r="I31">
        <f>I$2*Feuil1!$E30+(1-Feuil3!I$2)*Feuil1!$F30</f>
        <v>-0.00040270683687597007</v>
      </c>
      <c r="J31">
        <f>J$2*Feuil1!$E30+(1-Feuil3!J$2)*Feuil1!$F30</f>
        <v>-0.0017274898699481847</v>
      </c>
      <c r="K31">
        <f>K$2*Feuil1!$E30+(1-Feuil3!K$2)*Feuil1!$F30</f>
        <v>-0.003052272903020398</v>
      </c>
      <c r="L31">
        <f>L$2*Feuil1!$E30+(1-Feuil3!L$2)*Feuil1!$F30</f>
        <v>-0.004377055936092611</v>
      </c>
    </row>
    <row r="32" spans="2:12" ht="12.75">
      <c r="B32">
        <f>B$2*Feuil1!$E31+(1-Feuil3!B$2)*Feuil1!$F31</f>
        <v>-0.0019143335726249891</v>
      </c>
      <c r="C32">
        <f>C$2*Feuil1!$E31+(1-Feuil3!C$2)*Feuil1!$F31</f>
        <v>-0.0012505422228839534</v>
      </c>
      <c r="D32">
        <f>D$2*Feuil1!$E31+(1-Feuil3!D$2)*Feuil1!$F31</f>
        <v>-0.0005867508731429177</v>
      </c>
      <c r="E32">
        <f>E$2*Feuil1!$E31+(1-Feuil3!E$2)*Feuil1!$F31</f>
        <v>7.704047659811818E-05</v>
      </c>
      <c r="F32">
        <f>F$2*Feuil1!$E31+(1-Feuil3!F$2)*Feuil1!$F31</f>
        <v>0.000740831826339154</v>
      </c>
      <c r="G32">
        <f>G$2*Feuil1!$E31+(1-Feuil3!G$2)*Feuil1!$F31</f>
        <v>0.0014046231760801897</v>
      </c>
      <c r="H32">
        <f>H$2*Feuil1!$E31+(1-Feuil3!H$2)*Feuil1!$F31</f>
        <v>0.0020684145258212253</v>
      </c>
      <c r="I32">
        <f>I$2*Feuil1!$E31+(1-Feuil3!I$2)*Feuil1!$F31</f>
        <v>0.002732205875562261</v>
      </c>
      <c r="J32">
        <f>J$2*Feuil1!$E31+(1-Feuil3!J$2)*Feuil1!$F31</f>
        <v>0.0033959972253032973</v>
      </c>
      <c r="K32">
        <f>K$2*Feuil1!$E31+(1-Feuil3!K$2)*Feuil1!$F31</f>
        <v>0.004059788575044333</v>
      </c>
      <c r="L32">
        <f>L$2*Feuil1!$E31+(1-Feuil3!L$2)*Feuil1!$F31</f>
        <v>0.004723579924785368</v>
      </c>
    </row>
    <row r="33" spans="2:12" ht="12.75">
      <c r="B33">
        <f>B$2*Feuil1!$E32+(1-Feuil3!B$2)*Feuil1!$F32</f>
        <v>-0.008305647840531595</v>
      </c>
      <c r="C33">
        <f>C$2*Feuil1!$E32+(1-Feuil3!C$2)*Feuil1!$F32</f>
        <v>-0.007617469422616896</v>
      </c>
      <c r="D33">
        <f>D$2*Feuil1!$E32+(1-Feuil3!D$2)*Feuil1!$F32</f>
        <v>-0.006929291004702196</v>
      </c>
      <c r="E33">
        <f>E$2*Feuil1!$E32+(1-Feuil3!E$2)*Feuil1!$F32</f>
        <v>-0.006241112586787496</v>
      </c>
      <c r="F33">
        <f>F$2*Feuil1!$E32+(1-Feuil3!F$2)*Feuil1!$F32</f>
        <v>-0.005552934168872797</v>
      </c>
      <c r="G33">
        <f>G$2*Feuil1!$E32+(1-Feuil3!G$2)*Feuil1!$F32</f>
        <v>-0.004864755750958097</v>
      </c>
      <c r="H33">
        <f>H$2*Feuil1!$E32+(1-Feuil3!H$2)*Feuil1!$F32</f>
        <v>-0.0041765773330433974</v>
      </c>
      <c r="I33">
        <f>I$2*Feuil1!$E32+(1-Feuil3!I$2)*Feuil1!$F32</f>
        <v>-0.0034883989151286987</v>
      </c>
      <c r="J33">
        <f>J$2*Feuil1!$E32+(1-Feuil3!J$2)*Feuil1!$F32</f>
        <v>-0.0028002204972139982</v>
      </c>
      <c r="K33">
        <f>K$2*Feuil1!$E32+(1-Feuil3!K$2)*Feuil1!$F32</f>
        <v>-0.002112042079299299</v>
      </c>
      <c r="L33">
        <f>L$2*Feuil1!$E32+(1-Feuil3!L$2)*Feuil1!$F32</f>
        <v>-0.0014238636613845997</v>
      </c>
    </row>
    <row r="34" spans="2:12" ht="12.75">
      <c r="B34">
        <f>B$2*Feuil1!$E33+(1-Feuil3!B$2)*Feuil1!$F33</f>
        <v>0.017382906808305138</v>
      </c>
      <c r="C34">
        <f>C$2*Feuil1!$E33+(1-Feuil3!C$2)*Feuil1!$F33</f>
        <v>0.015565168010761674</v>
      </c>
      <c r="D34">
        <f>D$2*Feuil1!$E33+(1-Feuil3!D$2)*Feuil1!$F33</f>
        <v>0.01374742921321821</v>
      </c>
      <c r="E34">
        <f>E$2*Feuil1!$E33+(1-Feuil3!E$2)*Feuil1!$F33</f>
        <v>0.011929690415674744</v>
      </c>
      <c r="F34">
        <f>F$2*Feuil1!$E33+(1-Feuil3!F$2)*Feuil1!$F33</f>
        <v>0.010111951618131282</v>
      </c>
      <c r="G34">
        <f>G$2*Feuil1!$E33+(1-Feuil3!G$2)*Feuil1!$F33</f>
        <v>0.008294212820587817</v>
      </c>
      <c r="H34">
        <f>H$2*Feuil1!$E33+(1-Feuil3!H$2)*Feuil1!$F33</f>
        <v>0.006476474023044354</v>
      </c>
      <c r="I34">
        <f>I$2*Feuil1!$E33+(1-Feuil3!I$2)*Feuil1!$F33</f>
        <v>0.00465873522550089</v>
      </c>
      <c r="J34">
        <f>J$2*Feuil1!$E33+(1-Feuil3!J$2)*Feuil1!$F33</f>
        <v>0.0028409964279574244</v>
      </c>
      <c r="K34">
        <f>K$2*Feuil1!$E33+(1-Feuil3!K$2)*Feuil1!$F33</f>
        <v>0.0010232576304139607</v>
      </c>
      <c r="L34">
        <f>L$2*Feuil1!$E33+(1-Feuil3!L$2)*Feuil1!$F33</f>
        <v>-0.0007944811671295029</v>
      </c>
    </row>
    <row r="35" spans="2:12" ht="12.75">
      <c r="B35">
        <f>B$2*Feuil1!$E34+(1-Feuil3!B$2)*Feuil1!$F34</f>
        <v>0.018691588785046856</v>
      </c>
      <c r="C35">
        <f>C$2*Feuil1!$E34+(1-Feuil3!C$2)*Feuil1!$F34</f>
        <v>0.017612842458530027</v>
      </c>
      <c r="D35">
        <f>D$2*Feuil1!$E34+(1-Feuil3!D$2)*Feuil1!$F34</f>
        <v>0.016534096132013197</v>
      </c>
      <c r="E35">
        <f>E$2*Feuil1!$E34+(1-Feuil3!E$2)*Feuil1!$F34</f>
        <v>0.015455349805496366</v>
      </c>
      <c r="F35">
        <f>F$2*Feuil1!$E34+(1-Feuil3!F$2)*Feuil1!$F34</f>
        <v>0.014376603478979538</v>
      </c>
      <c r="G35">
        <f>G$2*Feuil1!$E34+(1-Feuil3!G$2)*Feuil1!$F34</f>
        <v>0.013297857152462709</v>
      </c>
      <c r="H35">
        <f>H$2*Feuil1!$E34+(1-Feuil3!H$2)*Feuil1!$F34</f>
        <v>0.01221911082594588</v>
      </c>
      <c r="I35">
        <f>I$2*Feuil1!$E34+(1-Feuil3!I$2)*Feuil1!$F34</f>
        <v>0.01114036449942905</v>
      </c>
      <c r="J35">
        <f>J$2*Feuil1!$E34+(1-Feuil3!J$2)*Feuil1!$F34</f>
        <v>0.01006161817291222</v>
      </c>
      <c r="K35">
        <f>K$2*Feuil1!$E34+(1-Feuil3!K$2)*Feuil1!$F34</f>
        <v>0.008982871846395391</v>
      </c>
      <c r="L35">
        <f>L$2*Feuil1!$E34+(1-Feuil3!L$2)*Feuil1!$F34</f>
        <v>0.007904125519878562</v>
      </c>
    </row>
    <row r="36" spans="2:12" ht="12.75">
      <c r="B36">
        <f>B$2*Feuil1!$E35+(1-Feuil3!B$2)*Feuil1!$F35</f>
        <v>-0.006110975311659742</v>
      </c>
      <c r="C36">
        <f>C$2*Feuil1!$E35+(1-Feuil3!C$2)*Feuil1!$F35</f>
        <v>-0.004857884103722337</v>
      </c>
      <c r="D36">
        <f>D$2*Feuil1!$E35+(1-Feuil3!D$2)*Feuil1!$F35</f>
        <v>-0.003604792895784932</v>
      </c>
      <c r="E36">
        <f>E$2*Feuil1!$E35+(1-Feuil3!E$2)*Feuil1!$F35</f>
        <v>-0.0023517016878475266</v>
      </c>
      <c r="F36">
        <f>F$2*Feuil1!$E35+(1-Feuil3!F$2)*Feuil1!$F35</f>
        <v>-0.001098610479910122</v>
      </c>
      <c r="G36">
        <f>G$2*Feuil1!$E35+(1-Feuil3!G$2)*Feuil1!$F35</f>
        <v>0.0001544807280272828</v>
      </c>
      <c r="H36">
        <f>H$2*Feuil1!$E35+(1-Feuil3!H$2)*Feuil1!$F35</f>
        <v>0.0014075719359646875</v>
      </c>
      <c r="I36">
        <f>I$2*Feuil1!$E35+(1-Feuil3!I$2)*Feuil1!$F35</f>
        <v>0.0026606631439020922</v>
      </c>
      <c r="J36">
        <f>J$2*Feuil1!$E35+(1-Feuil3!J$2)*Feuil1!$F35</f>
        <v>0.003913754351839498</v>
      </c>
      <c r="K36">
        <f>K$2*Feuil1!$E35+(1-Feuil3!K$2)*Feuil1!$F35</f>
        <v>0.0051668455597769026</v>
      </c>
      <c r="L36">
        <f>L$2*Feuil1!$E35+(1-Feuil3!L$2)*Feuil1!$F35</f>
        <v>0.006419936767714307</v>
      </c>
    </row>
    <row r="37" spans="2:12" ht="12.75">
      <c r="B37">
        <f>B$2*Feuil1!$E36+(1-Feuil3!B$2)*Feuil1!$F36</f>
        <v>-0.012789575289575318</v>
      </c>
      <c r="C37">
        <f>C$2*Feuil1!$E36+(1-Feuil3!C$2)*Feuil1!$F36</f>
        <v>-0.012302023249532699</v>
      </c>
      <c r="D37">
        <f>D$2*Feuil1!$E36+(1-Feuil3!D$2)*Feuil1!$F36</f>
        <v>-0.011814471209490082</v>
      </c>
      <c r="E37">
        <f>E$2*Feuil1!$E36+(1-Feuil3!E$2)*Feuil1!$F36</f>
        <v>-0.01132691916944746</v>
      </c>
      <c r="F37">
        <f>F$2*Feuil1!$E36+(1-Feuil3!F$2)*Feuil1!$F36</f>
        <v>-0.010839367129404842</v>
      </c>
      <c r="G37">
        <f>G$2*Feuil1!$E36+(1-Feuil3!G$2)*Feuil1!$F36</f>
        <v>-0.010351815089362223</v>
      </c>
      <c r="H37">
        <f>H$2*Feuil1!$E36+(1-Feuil3!H$2)*Feuil1!$F36</f>
        <v>-0.009864263049319604</v>
      </c>
      <c r="I37">
        <f>I$2*Feuil1!$E36+(1-Feuil3!I$2)*Feuil1!$F36</f>
        <v>-0.009376711009276985</v>
      </c>
      <c r="J37">
        <f>J$2*Feuil1!$E36+(1-Feuil3!J$2)*Feuil1!$F36</f>
        <v>-0.008889158969234366</v>
      </c>
      <c r="K37">
        <f>K$2*Feuil1!$E36+(1-Feuil3!K$2)*Feuil1!$F36</f>
        <v>-0.008401606929191747</v>
      </c>
      <c r="L37">
        <f>L$2*Feuil1!$E36+(1-Feuil3!L$2)*Feuil1!$F36</f>
        <v>-0.007914054889149128</v>
      </c>
    </row>
    <row r="38" spans="2:12" ht="12.75">
      <c r="B38">
        <f>B$2*Feuil1!$E37+(1-Feuil3!B$2)*Feuil1!$F37</f>
        <v>-0.004085556356645079</v>
      </c>
      <c r="C38">
        <f>C$2*Feuil1!$E37+(1-Feuil3!C$2)*Feuil1!$F37</f>
        <v>-0.003201431718983373</v>
      </c>
      <c r="D38">
        <f>D$2*Feuil1!$E37+(1-Feuil3!D$2)*Feuil1!$F37</f>
        <v>-0.0023173070813216675</v>
      </c>
      <c r="E38">
        <f>E$2*Feuil1!$E37+(1-Feuil3!E$2)*Feuil1!$F37</f>
        <v>-0.0014331824436599608</v>
      </c>
      <c r="F38">
        <f>F$2*Feuil1!$E37+(1-Feuil3!F$2)*Feuil1!$F37</f>
        <v>-0.000549057805998255</v>
      </c>
      <c r="G38">
        <f>G$2*Feuil1!$E37+(1-Feuil3!G$2)*Feuil1!$F37</f>
        <v>0.00033506683166345053</v>
      </c>
      <c r="H38">
        <f>H$2*Feuil1!$E37+(1-Feuil3!H$2)*Feuil1!$F37</f>
        <v>0.001219191469325156</v>
      </c>
      <c r="I38">
        <f>I$2*Feuil1!$E37+(1-Feuil3!I$2)*Feuil1!$F37</f>
        <v>0.002103316106986862</v>
      </c>
      <c r="J38">
        <f>J$2*Feuil1!$E37+(1-Feuil3!J$2)*Feuil1!$F37</f>
        <v>0.0029874407446485686</v>
      </c>
      <c r="K38">
        <f>K$2*Feuil1!$E37+(1-Feuil3!K$2)*Feuil1!$F37</f>
        <v>0.003871565382310274</v>
      </c>
      <c r="L38">
        <f>L$2*Feuil1!$E37+(1-Feuil3!L$2)*Feuil1!$F37</f>
        <v>0.00475569001997198</v>
      </c>
    </row>
    <row r="39" spans="2:12" ht="12.75">
      <c r="B39">
        <f>B$2*Feuil1!$E38+(1-Feuil3!B$2)*Feuil1!$F38</f>
        <v>0.0009622323791195368</v>
      </c>
      <c r="C39">
        <f>C$2*Feuil1!$E38+(1-Feuil3!C$2)*Feuil1!$F38</f>
        <v>0.0001920802462300038</v>
      </c>
      <c r="D39">
        <f>D$2*Feuil1!$E38+(1-Feuil3!D$2)*Feuil1!$F38</f>
        <v>-0.0005780718866595291</v>
      </c>
      <c r="E39">
        <f>E$2*Feuil1!$E38+(1-Feuil3!E$2)*Feuil1!$F38</f>
        <v>-0.0013482240195490619</v>
      </c>
      <c r="F39">
        <f>F$2*Feuil1!$E38+(1-Feuil3!F$2)*Feuil1!$F38</f>
        <v>-0.002118376152438595</v>
      </c>
      <c r="G39">
        <f>G$2*Feuil1!$E38+(1-Feuil3!G$2)*Feuil1!$F38</f>
        <v>-0.002888528285328128</v>
      </c>
      <c r="H39">
        <f>H$2*Feuil1!$E38+(1-Feuil3!H$2)*Feuil1!$F38</f>
        <v>-0.0036586804182176602</v>
      </c>
      <c r="I39">
        <f>I$2*Feuil1!$E38+(1-Feuil3!I$2)*Feuil1!$F38</f>
        <v>-0.004428832551107193</v>
      </c>
      <c r="J39">
        <f>J$2*Feuil1!$E38+(1-Feuil3!J$2)*Feuil1!$F38</f>
        <v>-0.0051989846839967276</v>
      </c>
      <c r="K39">
        <f>K$2*Feuil1!$E38+(1-Feuil3!K$2)*Feuil1!$F38</f>
        <v>-0.00596913681688626</v>
      </c>
      <c r="L39">
        <f>L$2*Feuil1!$E38+(1-Feuil3!L$2)*Feuil1!$F38</f>
        <v>-0.006739288949775792</v>
      </c>
    </row>
    <row r="40" spans="2:12" ht="12.75">
      <c r="B40">
        <f>B$2*Feuil1!$E39+(1-Feuil3!B$2)*Feuil1!$F39</f>
        <v>0.004348876540227101</v>
      </c>
      <c r="C40">
        <f>C$2*Feuil1!$E39+(1-Feuil3!C$2)*Feuil1!$F39</f>
        <v>0.004420081241273462</v>
      </c>
      <c r="D40">
        <f>D$2*Feuil1!$E39+(1-Feuil3!D$2)*Feuil1!$F39</f>
        <v>0.004491285942319824</v>
      </c>
      <c r="E40">
        <f>E$2*Feuil1!$E39+(1-Feuil3!E$2)*Feuil1!$F39</f>
        <v>0.004562490643366186</v>
      </c>
      <c r="F40">
        <f>F$2*Feuil1!$E39+(1-Feuil3!F$2)*Feuil1!$F39</f>
        <v>0.004633695344412547</v>
      </c>
      <c r="G40">
        <f>G$2*Feuil1!$E39+(1-Feuil3!G$2)*Feuil1!$F39</f>
        <v>0.004704900045458909</v>
      </c>
      <c r="H40">
        <f>H$2*Feuil1!$E39+(1-Feuil3!H$2)*Feuil1!$F39</f>
        <v>0.004776104746505271</v>
      </c>
      <c r="I40">
        <f>I$2*Feuil1!$E39+(1-Feuil3!I$2)*Feuil1!$F39</f>
        <v>0.004847309447551632</v>
      </c>
      <c r="J40">
        <f>J$2*Feuil1!$E39+(1-Feuil3!J$2)*Feuil1!$F39</f>
        <v>0.004918514148597994</v>
      </c>
      <c r="K40">
        <f>K$2*Feuil1!$E39+(1-Feuil3!K$2)*Feuil1!$F39</f>
        <v>0.004989718849644356</v>
      </c>
      <c r="L40">
        <f>L$2*Feuil1!$E39+(1-Feuil3!L$2)*Feuil1!$F39</f>
        <v>0.005060923550690718</v>
      </c>
    </row>
    <row r="41" spans="2:12" ht="12.75">
      <c r="B41">
        <f>B$2*Feuil1!$E40+(1-Feuil3!B$2)*Feuil1!$F40</f>
        <v>-0.007909875359539749</v>
      </c>
      <c r="C41">
        <f>C$2*Feuil1!$E40+(1-Feuil3!C$2)*Feuil1!$F40</f>
        <v>-0.007107042230886608</v>
      </c>
      <c r="D41">
        <f>D$2*Feuil1!$E40+(1-Feuil3!D$2)*Feuil1!$F40</f>
        <v>-0.0063042091022334655</v>
      </c>
      <c r="E41">
        <f>E$2*Feuil1!$E40+(1-Feuil3!E$2)*Feuil1!$F40</f>
        <v>-0.005501375973580323</v>
      </c>
      <c r="F41">
        <f>F$2*Feuil1!$E40+(1-Feuil3!F$2)*Feuil1!$F40</f>
        <v>-0.004698542844927182</v>
      </c>
      <c r="G41">
        <f>G$2*Feuil1!$E40+(1-Feuil3!G$2)*Feuil1!$F40</f>
        <v>-0.0038957097162740403</v>
      </c>
      <c r="H41">
        <f>H$2*Feuil1!$E40+(1-Feuil3!H$2)*Feuil1!$F40</f>
        <v>-0.003092876587620899</v>
      </c>
      <c r="I41">
        <f>I$2*Feuil1!$E40+(1-Feuil3!I$2)*Feuil1!$F40</f>
        <v>-0.0022900434589677573</v>
      </c>
      <c r="J41">
        <f>J$2*Feuil1!$E40+(1-Feuil3!J$2)*Feuil1!$F40</f>
        <v>-0.001487210330314615</v>
      </c>
      <c r="K41">
        <f>K$2*Feuil1!$E40+(1-Feuil3!K$2)*Feuil1!$F40</f>
        <v>-0.0006843772016614733</v>
      </c>
      <c r="L41">
        <f>L$2*Feuil1!$E40+(1-Feuil3!L$2)*Feuil1!$F40</f>
        <v>0.00011845592699166816</v>
      </c>
    </row>
    <row r="42" spans="2:12" ht="12.75">
      <c r="B42">
        <f>B$2*Feuil1!$E41+(1-Feuil3!B$2)*Feuil1!$F41</f>
        <v>-0.008319467554076573</v>
      </c>
      <c r="C42">
        <f>C$2*Feuil1!$E41+(1-Feuil3!C$2)*Feuil1!$F41</f>
        <v>-0.007399094296406385</v>
      </c>
      <c r="D42">
        <f>D$2*Feuil1!$E41+(1-Feuil3!D$2)*Feuil1!$F41</f>
        <v>-0.006478721038736197</v>
      </c>
      <c r="E42">
        <f>E$2*Feuil1!$E41+(1-Feuil3!E$2)*Feuil1!$F41</f>
        <v>-0.005558347781066008</v>
      </c>
      <c r="F42">
        <f>F$2*Feuil1!$E41+(1-Feuil3!F$2)*Feuil1!$F41</f>
        <v>-0.00463797452339582</v>
      </c>
      <c r="G42">
        <f>G$2*Feuil1!$E41+(1-Feuil3!G$2)*Feuil1!$F41</f>
        <v>-0.0037176012657256312</v>
      </c>
      <c r="H42">
        <f>H$2*Feuil1!$E41+(1-Feuil3!H$2)*Feuil1!$F41</f>
        <v>-0.002797228008055443</v>
      </c>
      <c r="I42">
        <f>I$2*Feuil1!$E41+(1-Feuil3!I$2)*Feuil1!$F41</f>
        <v>-0.001876854750385255</v>
      </c>
      <c r="J42">
        <f>J$2*Feuil1!$E41+(1-Feuil3!J$2)*Feuil1!$F41</f>
        <v>-0.0009564814927150659</v>
      </c>
      <c r="K42">
        <f>K$2*Feuil1!$E41+(1-Feuil3!K$2)*Feuil1!$F41</f>
        <v>-3.610823504487763E-05</v>
      </c>
      <c r="L42">
        <f>L$2*Feuil1!$E41+(1-Feuil3!L$2)*Feuil1!$F41</f>
        <v>0.0008842650226253106</v>
      </c>
    </row>
    <row r="44" spans="1:12" ht="12.75">
      <c r="A44" s="5" t="s">
        <v>16</v>
      </c>
      <c r="B44" s="5">
        <f>VARP(B3:B42)</f>
        <v>0.0003118938813551377</v>
      </c>
      <c r="C44" s="5">
        <f>VARP(C3:C42)</f>
        <v>0.0002770676576556495</v>
      </c>
      <c r="D44" s="5">
        <f aca="true" t="shared" si="0" ref="D44:L44">VARP(D3:D42)</f>
        <v>0.00024523369788513177</v>
      </c>
      <c r="E44" s="5">
        <f t="shared" si="0"/>
        <v>0.00021639200204358452</v>
      </c>
      <c r="F44" s="5">
        <f t="shared" si="0"/>
        <v>0.00019054257013100803</v>
      </c>
      <c r="G44" s="5">
        <f t="shared" si="0"/>
        <v>0.00016768540214740223</v>
      </c>
      <c r="H44" s="5">
        <f t="shared" si="0"/>
        <v>0.0001478204980927668</v>
      </c>
      <c r="I44" s="5">
        <f t="shared" si="0"/>
        <v>0.0001309478579671021</v>
      </c>
      <c r="J44" s="5">
        <f t="shared" si="0"/>
        <v>0.00011706748177040789</v>
      </c>
      <c r="K44" s="5">
        <f t="shared" si="0"/>
        <v>0.00010617936950268438</v>
      </c>
      <c r="L44" s="5">
        <f t="shared" si="0"/>
        <v>9.828352116393141E-05</v>
      </c>
    </row>
    <row r="45" spans="1:12" ht="12.75">
      <c r="A45" s="5" t="s">
        <v>17</v>
      </c>
      <c r="B45" s="5">
        <f>AVERAGE(B3:B42)</f>
        <v>-0.00032217314646807506</v>
      </c>
      <c r="C45" s="5">
        <f>AVERAGE(C3:C42)</f>
        <v>-0.00028833333554031113</v>
      </c>
      <c r="D45" s="5">
        <f aca="true" t="shared" si="1" ref="D45:L45">AVERAGE(D3:D42)</f>
        <v>-0.0002544935246125468</v>
      </c>
      <c r="E45" s="5">
        <f t="shared" si="1"/>
        <v>-0.0002206537136847827</v>
      </c>
      <c r="F45" s="5">
        <f t="shared" si="1"/>
        <v>-0.00018681390275701815</v>
      </c>
      <c r="G45" s="5">
        <f t="shared" si="1"/>
        <v>-0.00015297409182925438</v>
      </c>
      <c r="H45" s="5">
        <f t="shared" si="1"/>
        <v>-0.00011913428090148988</v>
      </c>
      <c r="I45" s="5">
        <f t="shared" si="1"/>
        <v>-8.529446997372609E-05</v>
      </c>
      <c r="J45" s="5">
        <f t="shared" si="1"/>
        <v>-5.145465904596152E-05</v>
      </c>
      <c r="K45" s="5">
        <f t="shared" si="1"/>
        <v>-1.7614848118197313E-05</v>
      </c>
      <c r="L45" s="5">
        <f t="shared" si="1"/>
        <v>1.622496280956686E-05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pane ySplit="750" topLeftCell="BM44" activePane="bottomLeft" state="split"/>
      <selection pane="topLeft" activeCell="A1" sqref="A1:IV16384"/>
      <selection pane="bottomLeft" activeCell="B50" sqref="B50"/>
    </sheetView>
  </sheetViews>
  <sheetFormatPr defaultColWidth="11.421875" defaultRowHeight="12.75"/>
  <cols>
    <col min="3" max="3" width="12.421875" style="0" bestFit="1" customWidth="1"/>
  </cols>
  <sheetData>
    <row r="1" ht="12.75">
      <c r="A1" t="s">
        <v>14</v>
      </c>
    </row>
    <row r="2" spans="1:12" ht="12.75">
      <c r="A2" t="s">
        <v>15</v>
      </c>
      <c r="B2">
        <v>0</v>
      </c>
      <c r="C2">
        <v>0.1</v>
      </c>
      <c r="D2">
        <v>0.2</v>
      </c>
      <c r="E2">
        <v>0.3</v>
      </c>
      <c r="F2">
        <v>0.4</v>
      </c>
      <c r="G2">
        <v>0.5</v>
      </c>
      <c r="H2">
        <v>0.6</v>
      </c>
      <c r="I2">
        <v>0.7</v>
      </c>
      <c r="J2">
        <v>0.8</v>
      </c>
      <c r="K2">
        <v>0.9</v>
      </c>
      <c r="L2">
        <v>1</v>
      </c>
    </row>
    <row r="3" spans="2:12" ht="12.75">
      <c r="B3">
        <f>B$2*Feuil1!$E2+(1-Feuil3!B$2)*Feuil1!$G2</f>
        <v>0.010101010101010085</v>
      </c>
      <c r="C3">
        <f>C$2*Feuil1!$E2+(1-Feuil3!C$2)*Feuil1!$G2</f>
        <v>0.009125052209957229</v>
      </c>
      <c r="D3">
        <f>D$2*Feuil1!$E2+(1-Feuil3!D$2)*Feuil1!$G2</f>
        <v>0.008149094318904372</v>
      </c>
      <c r="E3">
        <f>E$2*Feuil1!$E2+(1-Feuil3!E$2)*Feuil1!$G2</f>
        <v>0.007173136427851515</v>
      </c>
      <c r="F3">
        <f>F$2*Feuil1!$E2+(1-Feuil3!F$2)*Feuil1!$G2</f>
        <v>0.006197178536798658</v>
      </c>
      <c r="G3">
        <f>G$2*Feuil1!$E2+(1-Feuil3!G$2)*Feuil1!$G2</f>
        <v>0.005221220645745802</v>
      </c>
      <c r="H3">
        <f>H$2*Feuil1!$E2+(1-Feuil3!H$2)*Feuil1!$G2</f>
        <v>0.004245262754692946</v>
      </c>
      <c r="I3">
        <f>I$2*Feuil1!$E2+(1-Feuil3!I$2)*Feuil1!$G2</f>
        <v>0.0032693048636400894</v>
      </c>
      <c r="J3">
        <f>J$2*Feuil1!$E2+(1-Feuil3!J$2)*Feuil1!$G2</f>
        <v>0.0022933469725872316</v>
      </c>
      <c r="K3">
        <f>K$2*Feuil1!$E2+(1-Feuil3!K$2)*Feuil1!$G2</f>
        <v>0.0013173890815343756</v>
      </c>
      <c r="L3">
        <f>L$2*Feuil1!$E2+(1-Feuil3!L$2)*Feuil1!$G2</f>
        <v>0.00034143119048151923</v>
      </c>
    </row>
    <row r="4" spans="2:12" ht="12.75">
      <c r="B4">
        <f>B$2*Feuil1!$E3+(1-Feuil3!B$2)*Feuil1!$G3</f>
        <v>0.0011235955056179536</v>
      </c>
      <c r="C4">
        <f>C$2*Feuil1!$E3+(1-Feuil3!C$2)*Feuil1!$G3</f>
        <v>0.002361804542927123</v>
      </c>
      <c r="D4">
        <f>D$2*Feuil1!$E3+(1-Feuil3!D$2)*Feuil1!$G3</f>
        <v>0.0036000135802362917</v>
      </c>
      <c r="E4">
        <f>E$2*Feuil1!$E3+(1-Feuil3!E$2)*Feuil1!$G3</f>
        <v>0.004838222617545461</v>
      </c>
      <c r="F4">
        <f>F$2*Feuil1!$E3+(1-Feuil3!F$2)*Feuil1!$G3</f>
        <v>0.00607643165485463</v>
      </c>
      <c r="G4">
        <f>G$2*Feuil1!$E3+(1-Feuil3!G$2)*Feuil1!$G3</f>
        <v>0.007314640692163799</v>
      </c>
      <c r="H4">
        <f>H$2*Feuil1!$E3+(1-Feuil3!H$2)*Feuil1!$G3</f>
        <v>0.008552849729472968</v>
      </c>
      <c r="I4">
        <f>I$2*Feuil1!$E3+(1-Feuil3!I$2)*Feuil1!$G3</f>
        <v>0.009791058766782136</v>
      </c>
      <c r="J4">
        <f>J$2*Feuil1!$E3+(1-Feuil3!J$2)*Feuil1!$G3</f>
        <v>0.011029267804091306</v>
      </c>
      <c r="K4">
        <f>K$2*Feuil1!$E3+(1-Feuil3!K$2)*Feuil1!$G3</f>
        <v>0.012267476841400476</v>
      </c>
      <c r="L4">
        <f>L$2*Feuil1!$E3+(1-Feuil3!L$2)*Feuil1!$G3</f>
        <v>0.013505685878709645</v>
      </c>
    </row>
    <row r="5" spans="2:12" ht="12.75">
      <c r="B5">
        <f>B$2*Feuil1!$E4+(1-Feuil3!B$2)*Feuil1!$G4</f>
        <v>0.025345622119815742</v>
      </c>
      <c r="C5">
        <f>C$2*Feuil1!$E4+(1-Feuil3!C$2)*Feuil1!$G4</f>
        <v>0.022237877561551246</v>
      </c>
      <c r="D5">
        <f>D$2*Feuil1!$E4+(1-Feuil3!D$2)*Feuil1!$G4</f>
        <v>0.01913013300328675</v>
      </c>
      <c r="E5">
        <f>E$2*Feuil1!$E4+(1-Feuil3!E$2)*Feuil1!$G4</f>
        <v>0.016022388445022254</v>
      </c>
      <c r="F5">
        <f>F$2*Feuil1!$E4+(1-Feuil3!F$2)*Feuil1!$G4</f>
        <v>0.012914643886757756</v>
      </c>
      <c r="G5">
        <f>G$2*Feuil1!$E4+(1-Feuil3!G$2)*Feuil1!$G4</f>
        <v>0.009806899328493261</v>
      </c>
      <c r="H5">
        <f>H$2*Feuil1!$E4+(1-Feuil3!H$2)*Feuil1!$G4</f>
        <v>0.006699154770228765</v>
      </c>
      <c r="I5">
        <f>I$2*Feuil1!$E4+(1-Feuil3!I$2)*Feuil1!$G4</f>
        <v>0.0035914102119642697</v>
      </c>
      <c r="J5">
        <f>J$2*Feuil1!$E4+(1-Feuil3!J$2)*Feuil1!$G4</f>
        <v>0.00048366565369976997</v>
      </c>
      <c r="K5">
        <f>K$2*Feuil1!$E4+(1-Feuil3!K$2)*Feuil1!$G4</f>
        <v>-0.0026240789045647254</v>
      </c>
      <c r="L5">
        <f>L$2*Feuil1!$E4+(1-Feuil3!L$2)*Feuil1!$G4</f>
        <v>-0.005731823462829221</v>
      </c>
    </row>
    <row r="6" spans="2:12" ht="12.75">
      <c r="B6">
        <f>B$2*Feuil1!$E5+(1-Feuil3!B$2)*Feuil1!$G5</f>
        <v>0.008130081300813042</v>
      </c>
      <c r="C6">
        <f>C$2*Feuil1!$E5+(1-Feuil3!C$2)*Feuil1!$G5</f>
        <v>0.00744738682221013</v>
      </c>
      <c r="D6">
        <f>D$2*Feuil1!$E5+(1-Feuil3!D$2)*Feuil1!$G5</f>
        <v>0.006764692343607219</v>
      </c>
      <c r="E6">
        <f>E$2*Feuil1!$E5+(1-Feuil3!E$2)*Feuil1!$G5</f>
        <v>0.006081997865004306</v>
      </c>
      <c r="F6">
        <f>F$2*Feuil1!$E5+(1-Feuil3!F$2)*Feuil1!$G5</f>
        <v>0.005399303386401394</v>
      </c>
      <c r="G6">
        <f>G$2*Feuil1!$E5+(1-Feuil3!G$2)*Feuil1!$G5</f>
        <v>0.004716608907798482</v>
      </c>
      <c r="H6">
        <f>H$2*Feuil1!$E5+(1-Feuil3!H$2)*Feuil1!$G5</f>
        <v>0.004033914429195571</v>
      </c>
      <c r="I6">
        <f>I$2*Feuil1!$E5+(1-Feuil3!I$2)*Feuil1!$G5</f>
        <v>0.0033512199505926587</v>
      </c>
      <c r="J6">
        <f>J$2*Feuil1!$E5+(1-Feuil3!J$2)*Feuil1!$G5</f>
        <v>0.0026685254719897465</v>
      </c>
      <c r="K6">
        <f>K$2*Feuil1!$E5+(1-Feuil3!K$2)*Feuil1!$G5</f>
        <v>0.0019858309933868347</v>
      </c>
      <c r="L6">
        <f>L$2*Feuil1!$E5+(1-Feuil3!L$2)*Feuil1!$G5</f>
        <v>0.0013031365147839226</v>
      </c>
    </row>
    <row r="7" spans="2:12" ht="12.75">
      <c r="B7">
        <f>B$2*Feuil1!$E6+(1-Feuil3!B$2)*Feuil1!$G6</f>
        <v>-0.0011600928074245694</v>
      </c>
      <c r="C7">
        <f>C$2*Feuil1!$E6+(1-Feuil3!C$2)*Feuil1!$G6</f>
        <v>-0.0018771342251821285</v>
      </c>
      <c r="D7">
        <f>D$2*Feuil1!$E6+(1-Feuil3!D$2)*Feuil1!$G6</f>
        <v>-0.0025941756429396874</v>
      </c>
      <c r="E7">
        <f>E$2*Feuil1!$E6+(1-Feuil3!E$2)*Feuil1!$G6</f>
        <v>-0.0033112170606972463</v>
      </c>
      <c r="F7">
        <f>F$2*Feuil1!$E6+(1-Feuil3!F$2)*Feuil1!$G6</f>
        <v>-0.004028258478454805</v>
      </c>
      <c r="G7">
        <f>G$2*Feuil1!$E6+(1-Feuil3!G$2)*Feuil1!$G6</f>
        <v>-0.0047452998962123644</v>
      </c>
      <c r="H7">
        <f>H$2*Feuil1!$E6+(1-Feuil3!H$2)*Feuil1!$G6</f>
        <v>-0.005462341313969923</v>
      </c>
      <c r="I7">
        <f>I$2*Feuil1!$E6+(1-Feuil3!I$2)*Feuil1!$G6</f>
        <v>-0.006179382731727482</v>
      </c>
      <c r="J7">
        <f>J$2*Feuil1!$E6+(1-Feuil3!J$2)*Feuil1!$G6</f>
        <v>-0.0068964241494850415</v>
      </c>
      <c r="K7">
        <f>K$2*Feuil1!$E6+(1-Feuil3!K$2)*Feuil1!$G6</f>
        <v>-0.007613465567242601</v>
      </c>
      <c r="L7">
        <f>L$2*Feuil1!$E6+(1-Feuil3!L$2)*Feuil1!$G6</f>
        <v>-0.00833050698500016</v>
      </c>
    </row>
    <row r="8" spans="2:12" ht="12.75">
      <c r="B8">
        <f>B$2*Feuil1!$E7+(1-Feuil3!B$2)*Feuil1!$G7</f>
        <v>-0.004043905257076851</v>
      </c>
      <c r="C8">
        <f>C$2*Feuil1!$E7+(1-Feuil3!C$2)*Feuil1!$G7</f>
        <v>-0.0030167520064584077</v>
      </c>
      <c r="D8">
        <f>D$2*Feuil1!$E7+(1-Feuil3!D$2)*Feuil1!$G7</f>
        <v>-0.0019895987558399644</v>
      </c>
      <c r="E8">
        <f>E$2*Feuil1!$E7+(1-Feuil3!E$2)*Feuil1!$G7</f>
        <v>-0.000962445505221521</v>
      </c>
      <c r="F8">
        <f>F$2*Feuil1!$E7+(1-Feuil3!F$2)*Feuil1!$G7</f>
        <v>6.470774539692236E-05</v>
      </c>
      <c r="G8">
        <f>G$2*Feuil1!$E7+(1-Feuil3!G$2)*Feuil1!$G7</f>
        <v>0.0010918609960153653</v>
      </c>
      <c r="H8">
        <f>H$2*Feuil1!$E7+(1-Feuil3!H$2)*Feuil1!$G7</f>
        <v>0.0021190142466338082</v>
      </c>
      <c r="I8">
        <f>I$2*Feuil1!$E7+(1-Feuil3!I$2)*Feuil1!$G7</f>
        <v>0.003146167497252251</v>
      </c>
      <c r="J8">
        <f>J$2*Feuil1!$E7+(1-Feuil3!J$2)*Feuil1!$G7</f>
        <v>0.004173320747870695</v>
      </c>
      <c r="K8">
        <f>K$2*Feuil1!$E7+(1-Feuil3!K$2)*Feuil1!$G7</f>
        <v>0.005200473998489138</v>
      </c>
      <c r="L8">
        <f>L$2*Feuil1!$E7+(1-Feuil3!L$2)*Feuil1!$G7</f>
        <v>0.006227627249107581</v>
      </c>
    </row>
    <row r="9" spans="2:12" ht="12.75">
      <c r="B9">
        <f>B$2*Feuil1!$E8+(1-Feuil3!B$2)*Feuil1!$G8</f>
        <v>0.0034782608695651434</v>
      </c>
      <c r="C9">
        <f>C$2*Feuil1!$E8+(1-Feuil3!C$2)*Feuil1!$G8</f>
        <v>0.004838846868933728</v>
      </c>
      <c r="D9">
        <f>D$2*Feuil1!$E8+(1-Feuil3!D$2)*Feuil1!$G8</f>
        <v>0.0061994328683023115</v>
      </c>
      <c r="E9">
        <f>E$2*Feuil1!$E8+(1-Feuil3!E$2)*Feuil1!$G8</f>
        <v>0.007560018867670895</v>
      </c>
      <c r="F9">
        <f>F$2*Feuil1!$E8+(1-Feuil3!F$2)*Feuil1!$G8</f>
        <v>0.00892060486703948</v>
      </c>
      <c r="G9">
        <f>G$2*Feuil1!$E8+(1-Feuil3!G$2)*Feuil1!$G8</f>
        <v>0.010281190866408062</v>
      </c>
      <c r="H9">
        <f>H$2*Feuil1!$E8+(1-Feuil3!H$2)*Feuil1!$G8</f>
        <v>0.011641776865776646</v>
      </c>
      <c r="I9">
        <f>I$2*Feuil1!$E8+(1-Feuil3!I$2)*Feuil1!$G8</f>
        <v>0.01300236286514523</v>
      </c>
      <c r="J9">
        <f>J$2*Feuil1!$E8+(1-Feuil3!J$2)*Feuil1!$G8</f>
        <v>0.014362948864513815</v>
      </c>
      <c r="K9">
        <f>K$2*Feuil1!$E8+(1-Feuil3!K$2)*Feuil1!$G8</f>
        <v>0.0157235348638824</v>
      </c>
      <c r="L9">
        <f>L$2*Feuil1!$E8+(1-Feuil3!L$2)*Feuil1!$G8</f>
        <v>0.017084120863250982</v>
      </c>
    </row>
    <row r="10" spans="2:12" ht="12.75">
      <c r="B10">
        <f>B$2*Feuil1!$E9+(1-Feuil3!B$2)*Feuil1!$G9</f>
        <v>0.002906976744186088</v>
      </c>
      <c r="C10">
        <f>C$2*Feuil1!$E9+(1-Feuil3!C$2)*Feuil1!$G9</f>
        <v>0.0027962351594663297</v>
      </c>
      <c r="D10">
        <f>D$2*Feuil1!$E9+(1-Feuil3!D$2)*Feuil1!$G9</f>
        <v>0.002685493574746571</v>
      </c>
      <c r="E10">
        <f>E$2*Feuil1!$E9+(1-Feuil3!E$2)*Feuil1!$G9</f>
        <v>0.002574751990026812</v>
      </c>
      <c r="F10">
        <f>F$2*Feuil1!$E9+(1-Feuil3!F$2)*Feuil1!$G9</f>
        <v>0.0024640104053070535</v>
      </c>
      <c r="G10">
        <f>G$2*Feuil1!$E9+(1-Feuil3!G$2)*Feuil1!$G9</f>
        <v>0.0023532688205872947</v>
      </c>
      <c r="H10">
        <f>H$2*Feuil1!$E9+(1-Feuil3!H$2)*Feuil1!$G9</f>
        <v>0.002242527235867536</v>
      </c>
      <c r="I10">
        <f>I$2*Feuil1!$E9+(1-Feuil3!I$2)*Feuil1!$G9</f>
        <v>0.002131785651147777</v>
      </c>
      <c r="J10">
        <f>J$2*Feuil1!$E9+(1-Feuil3!J$2)*Feuil1!$G9</f>
        <v>0.0020210440664280185</v>
      </c>
      <c r="K10">
        <f>K$2*Feuil1!$E9+(1-Feuil3!K$2)*Feuil1!$G9</f>
        <v>0.0019103024817082597</v>
      </c>
      <c r="L10">
        <f>L$2*Feuil1!$E9+(1-Feuil3!L$2)*Feuil1!$G9</f>
        <v>0.001799560896988501</v>
      </c>
    </row>
    <row r="11" spans="2:12" ht="12.75">
      <c r="B11">
        <f>B$2*Feuil1!$E10+(1-Feuil3!B$2)*Feuil1!$G10</f>
        <v>0</v>
      </c>
      <c r="C11">
        <f>C$2*Feuil1!$E10+(1-Feuil3!C$2)*Feuil1!$G10</f>
        <v>0.0007536351965793556</v>
      </c>
      <c r="D11">
        <f>D$2*Feuil1!$E10+(1-Feuil3!D$2)*Feuil1!$G10</f>
        <v>0.001507270393158711</v>
      </c>
      <c r="E11">
        <f>E$2*Feuil1!$E10+(1-Feuil3!E$2)*Feuil1!$G10</f>
        <v>0.0022609055897380662</v>
      </c>
      <c r="F11">
        <f>F$2*Feuil1!$E10+(1-Feuil3!F$2)*Feuil1!$G10</f>
        <v>0.003014540786317422</v>
      </c>
      <c r="G11">
        <f>G$2*Feuil1!$E10+(1-Feuil3!G$2)*Feuil1!$G10</f>
        <v>0.0037681759828967773</v>
      </c>
      <c r="H11">
        <f>H$2*Feuil1!$E10+(1-Feuil3!H$2)*Feuil1!$G10</f>
        <v>0.0045218111794761325</v>
      </c>
      <c r="I11">
        <f>I$2*Feuil1!$E10+(1-Feuil3!I$2)*Feuil1!$G10</f>
        <v>0.005275446376055488</v>
      </c>
      <c r="J11">
        <f>J$2*Feuil1!$E10+(1-Feuil3!J$2)*Feuil1!$G10</f>
        <v>0.006029081572634844</v>
      </c>
      <c r="K11">
        <f>K$2*Feuil1!$E10+(1-Feuil3!K$2)*Feuil1!$G10</f>
        <v>0.0067827167692141995</v>
      </c>
      <c r="L11">
        <f>L$2*Feuil1!$E10+(1-Feuil3!L$2)*Feuil1!$G10</f>
        <v>0.007536351965793555</v>
      </c>
    </row>
    <row r="12" spans="2:12" ht="12.75">
      <c r="B12">
        <f>B$2*Feuil1!$E11+(1-Feuil3!B$2)*Feuil1!$G11</f>
        <v>0.009982384028185446</v>
      </c>
      <c r="C12">
        <f>C$2*Feuil1!$E11+(1-Feuil3!C$2)*Feuil1!$G11</f>
        <v>0.010436248541247679</v>
      </c>
      <c r="D12">
        <f>D$2*Feuil1!$E11+(1-Feuil3!D$2)*Feuil1!$G11</f>
        <v>0.01089011305430991</v>
      </c>
      <c r="E12">
        <f>E$2*Feuil1!$E11+(1-Feuil3!E$2)*Feuil1!$G11</f>
        <v>0.011343977567372142</v>
      </c>
      <c r="F12">
        <f>F$2*Feuil1!$E11+(1-Feuil3!F$2)*Feuil1!$G11</f>
        <v>0.011797842080434376</v>
      </c>
      <c r="G12">
        <f>G$2*Feuil1!$E11+(1-Feuil3!G$2)*Feuil1!$G11</f>
        <v>0.012251706593496607</v>
      </c>
      <c r="H12">
        <f>H$2*Feuil1!$E11+(1-Feuil3!H$2)*Feuil1!$G11</f>
        <v>0.01270557110655884</v>
      </c>
      <c r="I12">
        <f>I$2*Feuil1!$E11+(1-Feuil3!I$2)*Feuil1!$G11</f>
        <v>0.013159435619621074</v>
      </c>
      <c r="J12">
        <f>J$2*Feuil1!$E11+(1-Feuil3!J$2)*Feuil1!$G11</f>
        <v>0.013613300132683305</v>
      </c>
      <c r="K12">
        <f>K$2*Feuil1!$E11+(1-Feuil3!K$2)*Feuil1!$G11</f>
        <v>0.014067164645745539</v>
      </c>
      <c r="L12">
        <f>L$2*Feuil1!$E11+(1-Feuil3!L$2)*Feuil1!$G11</f>
        <v>0.01452102915880777</v>
      </c>
    </row>
    <row r="13" spans="2:12" ht="12.75">
      <c r="B13">
        <f>B$2*Feuil1!$E12+(1-Feuil3!B$2)*Feuil1!$G12</f>
        <v>0</v>
      </c>
      <c r="C13">
        <f>C$2*Feuil1!$E12+(1-Feuil3!C$2)*Feuil1!$G12</f>
        <v>-6.481872794542783E-05</v>
      </c>
      <c r="D13">
        <f>D$2*Feuil1!$E12+(1-Feuil3!D$2)*Feuil1!$G12</f>
        <v>-0.00012963745589085566</v>
      </c>
      <c r="E13">
        <f>E$2*Feuil1!$E12+(1-Feuil3!E$2)*Feuil1!$G12</f>
        <v>-0.00019445618383628346</v>
      </c>
      <c r="F13">
        <f>F$2*Feuil1!$E12+(1-Feuil3!F$2)*Feuil1!$G12</f>
        <v>-0.0002592749117817113</v>
      </c>
      <c r="G13">
        <f>G$2*Feuil1!$E12+(1-Feuil3!G$2)*Feuil1!$G12</f>
        <v>-0.0003240936397271391</v>
      </c>
      <c r="H13">
        <f>H$2*Feuil1!$E12+(1-Feuil3!H$2)*Feuil1!$G12</f>
        <v>-0.0003889123676725669</v>
      </c>
      <c r="I13">
        <f>I$2*Feuil1!$E12+(1-Feuil3!I$2)*Feuil1!$G12</f>
        <v>-0.0004537310956179947</v>
      </c>
      <c r="J13">
        <f>J$2*Feuil1!$E12+(1-Feuil3!J$2)*Feuil1!$G12</f>
        <v>-0.0005185498235634226</v>
      </c>
      <c r="K13">
        <f>K$2*Feuil1!$E12+(1-Feuil3!K$2)*Feuil1!$G12</f>
        <v>-0.0005833685515088504</v>
      </c>
      <c r="L13">
        <f>L$2*Feuil1!$E12+(1-Feuil3!L$2)*Feuil1!$G12</f>
        <v>-0.0006481872794542782</v>
      </c>
    </row>
    <row r="14" spans="2:12" ht="12.75">
      <c r="B14">
        <f>B$2*Feuil1!$E13+(1-Feuil3!B$2)*Feuil1!$G13</f>
        <v>0.005906674542232807</v>
      </c>
      <c r="C14">
        <f>C$2*Feuil1!$E13+(1-Feuil3!C$2)*Feuil1!$G13</f>
        <v>0.007119047789060045</v>
      </c>
      <c r="D14">
        <f>D$2*Feuil1!$E13+(1-Feuil3!D$2)*Feuil1!$G13</f>
        <v>0.008331421035887283</v>
      </c>
      <c r="E14">
        <f>E$2*Feuil1!$E13+(1-Feuil3!E$2)*Feuil1!$G13</f>
        <v>0.00954379428271452</v>
      </c>
      <c r="F14">
        <f>F$2*Feuil1!$E13+(1-Feuil3!F$2)*Feuil1!$G13</f>
        <v>0.010756167529541758</v>
      </c>
      <c r="G14">
        <f>G$2*Feuil1!$E13+(1-Feuil3!G$2)*Feuil1!$G13</f>
        <v>0.011968540776368997</v>
      </c>
      <c r="H14">
        <f>H$2*Feuil1!$E13+(1-Feuil3!H$2)*Feuil1!$G13</f>
        <v>0.013180914023196235</v>
      </c>
      <c r="I14">
        <f>I$2*Feuil1!$E13+(1-Feuil3!I$2)*Feuil1!$G13</f>
        <v>0.014393287270023472</v>
      </c>
      <c r="J14">
        <f>J$2*Feuil1!$E13+(1-Feuil3!J$2)*Feuil1!$G13</f>
        <v>0.015605660516850708</v>
      </c>
      <c r="K14">
        <f>K$2*Feuil1!$E13+(1-Feuil3!K$2)*Feuil1!$G13</f>
        <v>0.016818033763677947</v>
      </c>
      <c r="L14">
        <f>L$2*Feuil1!$E13+(1-Feuil3!L$2)*Feuil1!$G13</f>
        <v>0.018030407010505185</v>
      </c>
    </row>
    <row r="15" spans="2:12" ht="12.75">
      <c r="B15">
        <f>B$2*Feuil1!$E14+(1-Feuil3!B$2)*Feuil1!$G14</f>
        <v>-0.014551804423748545</v>
      </c>
      <c r="C15">
        <f>C$2*Feuil1!$E14+(1-Feuil3!C$2)*Feuil1!$G14</f>
        <v>-0.015595279303851814</v>
      </c>
      <c r="D15">
        <f>D$2*Feuil1!$E14+(1-Feuil3!D$2)*Feuil1!$G14</f>
        <v>-0.016638754183955082</v>
      </c>
      <c r="E15">
        <f>E$2*Feuil1!$E14+(1-Feuil3!E$2)*Feuil1!$G14</f>
        <v>-0.017682229064058346</v>
      </c>
      <c r="F15">
        <f>F$2*Feuil1!$E14+(1-Feuil3!F$2)*Feuil1!$G14</f>
        <v>-0.018725703944161617</v>
      </c>
      <c r="G15">
        <f>G$2*Feuil1!$E14+(1-Feuil3!G$2)*Feuil1!$G14</f>
        <v>-0.019769178824264884</v>
      </c>
      <c r="H15">
        <f>H$2*Feuil1!$E14+(1-Feuil3!H$2)*Feuil1!$G14</f>
        <v>-0.02081265370436815</v>
      </c>
      <c r="I15">
        <f>I$2*Feuil1!$E14+(1-Feuil3!I$2)*Feuil1!$G14</f>
        <v>-0.021856128584471418</v>
      </c>
      <c r="J15">
        <f>J$2*Feuil1!$E14+(1-Feuil3!J$2)*Feuil1!$G14</f>
        <v>-0.02289960346457469</v>
      </c>
      <c r="K15">
        <f>K$2*Feuil1!$E14+(1-Feuil3!K$2)*Feuil1!$G14</f>
        <v>-0.023943078344677952</v>
      </c>
      <c r="L15">
        <f>L$2*Feuil1!$E14+(1-Feuil3!L$2)*Feuil1!$G14</f>
        <v>-0.024986553224781223</v>
      </c>
    </row>
    <row r="16" spans="2:12" ht="12.75">
      <c r="B16">
        <f>B$2*Feuil1!$E15+(1-Feuil3!B$2)*Feuil1!$G15</f>
        <v>-0.012643678160919476</v>
      </c>
      <c r="C16">
        <f>C$2*Feuil1!$E15+(1-Feuil3!C$2)*Feuil1!$G15</f>
        <v>-0.01248590537634818</v>
      </c>
      <c r="D16">
        <f>D$2*Feuil1!$E15+(1-Feuil3!D$2)*Feuil1!$G15</f>
        <v>-0.012328132591776887</v>
      </c>
      <c r="E16">
        <f>E$2*Feuil1!$E15+(1-Feuil3!E$2)*Feuil1!$G15</f>
        <v>-0.012170359807205591</v>
      </c>
      <c r="F16">
        <f>F$2*Feuil1!$E15+(1-Feuil3!F$2)*Feuil1!$G15</f>
        <v>-0.012012587022634295</v>
      </c>
      <c r="G16">
        <f>G$2*Feuil1!$E15+(1-Feuil3!G$2)*Feuil1!$G15</f>
        <v>-0.011854814238063</v>
      </c>
      <c r="H16">
        <f>H$2*Feuil1!$E15+(1-Feuil3!H$2)*Feuil1!$G15</f>
        <v>-0.011697041453491704</v>
      </c>
      <c r="I16">
        <f>I$2*Feuil1!$E15+(1-Feuil3!I$2)*Feuil1!$G15</f>
        <v>-0.01153926866892041</v>
      </c>
      <c r="J16">
        <f>J$2*Feuil1!$E15+(1-Feuil3!J$2)*Feuil1!$G15</f>
        <v>-0.011381495884349113</v>
      </c>
      <c r="K16">
        <f>K$2*Feuil1!$E15+(1-Feuil3!K$2)*Feuil1!$G15</f>
        <v>-0.01122372309977782</v>
      </c>
      <c r="L16">
        <f>L$2*Feuil1!$E15+(1-Feuil3!L$2)*Feuil1!$G15</f>
        <v>-0.011065950315206524</v>
      </c>
    </row>
    <row r="17" spans="2:12" ht="12.75">
      <c r="B17">
        <f>B$2*Feuil1!$E16+(1-Feuil3!B$2)*Feuil1!$G16</f>
        <v>0.006944444444444296</v>
      </c>
      <c r="C17">
        <f>C$2*Feuil1!$E16+(1-Feuil3!C$2)*Feuil1!$G16</f>
        <v>0.005597405043767472</v>
      </c>
      <c r="D17">
        <f>D$2*Feuil1!$E16+(1-Feuil3!D$2)*Feuil1!$G16</f>
        <v>0.004250365643090648</v>
      </c>
      <c r="E17">
        <f>E$2*Feuil1!$E16+(1-Feuil3!E$2)*Feuil1!$G16</f>
        <v>0.0029033262424138246</v>
      </c>
      <c r="F17">
        <f>F$2*Feuil1!$E16+(1-Feuil3!F$2)*Feuil1!$G16</f>
        <v>0.001556286841737</v>
      </c>
      <c r="G17">
        <f>G$2*Feuil1!$E16+(1-Feuil3!G$2)*Feuil1!$G16</f>
        <v>0.00020924744106017674</v>
      </c>
      <c r="H17">
        <f>H$2*Feuil1!$E16+(1-Feuil3!H$2)*Feuil1!$G16</f>
        <v>-0.0011377919596166465</v>
      </c>
      <c r="I17">
        <f>I$2*Feuil1!$E16+(1-Feuil3!I$2)*Feuil1!$G16</f>
        <v>-0.00248483136029347</v>
      </c>
      <c r="J17">
        <f>J$2*Feuil1!$E16+(1-Feuil3!J$2)*Feuil1!$G16</f>
        <v>-0.0038318707609702957</v>
      </c>
      <c r="K17">
        <f>K$2*Feuil1!$E16+(1-Feuil3!K$2)*Feuil1!$G16</f>
        <v>-0.005178910161647119</v>
      </c>
      <c r="L17">
        <f>L$2*Feuil1!$E16+(1-Feuil3!L$2)*Feuil1!$G16</f>
        <v>-0.006525949562323942</v>
      </c>
    </row>
    <row r="18" spans="2:12" ht="12.75">
      <c r="B18">
        <f>B$2*Feuil1!$E17+(1-Feuil3!B$2)*Feuil1!$G17</f>
        <v>0.005235602094240829</v>
      </c>
      <c r="C18">
        <f>C$2*Feuil1!$E17+(1-Feuil3!C$2)*Feuil1!$G17</f>
        <v>0.004915743993285585</v>
      </c>
      <c r="D18">
        <f>D$2*Feuil1!$E17+(1-Feuil3!D$2)*Feuil1!$G17</f>
        <v>0.00459588589233034</v>
      </c>
      <c r="E18">
        <f>E$2*Feuil1!$E17+(1-Feuil3!E$2)*Feuil1!$G17</f>
        <v>0.004276027791375095</v>
      </c>
      <c r="F18">
        <f>F$2*Feuil1!$E17+(1-Feuil3!F$2)*Feuil1!$G17</f>
        <v>0.0039561696904198505</v>
      </c>
      <c r="G18">
        <f>G$2*Feuil1!$E17+(1-Feuil3!G$2)*Feuil1!$G17</f>
        <v>0.0036363115894646057</v>
      </c>
      <c r="H18">
        <f>H$2*Feuil1!$E17+(1-Feuil3!H$2)*Feuil1!$G17</f>
        <v>0.003316453488509361</v>
      </c>
      <c r="I18">
        <f>I$2*Feuil1!$E17+(1-Feuil3!I$2)*Feuil1!$G17</f>
        <v>0.0029965953875541163</v>
      </c>
      <c r="J18">
        <f>J$2*Feuil1!$E17+(1-Feuil3!J$2)*Feuil1!$G17</f>
        <v>0.0026767372865988716</v>
      </c>
      <c r="K18">
        <f>K$2*Feuil1!$E17+(1-Feuil3!K$2)*Feuil1!$G17</f>
        <v>0.002356879185643627</v>
      </c>
      <c r="L18">
        <f>L$2*Feuil1!$E17+(1-Feuil3!L$2)*Feuil1!$G17</f>
        <v>0.002037021084688382</v>
      </c>
    </row>
    <row r="19" spans="2:12" ht="12.75">
      <c r="B19">
        <f>B$2*Feuil1!$E18+(1-Feuil3!B$2)*Feuil1!$G18</f>
        <v>0.015957446808510613</v>
      </c>
      <c r="C19">
        <f>C$2*Feuil1!$E18+(1-Feuil3!C$2)*Feuil1!$G18</f>
        <v>0.015614879966036806</v>
      </c>
      <c r="D19">
        <f>D$2*Feuil1!$E18+(1-Feuil3!D$2)*Feuil1!$G18</f>
        <v>0.015272313123563</v>
      </c>
      <c r="E19">
        <f>E$2*Feuil1!$E18+(1-Feuil3!E$2)*Feuil1!$G18</f>
        <v>0.01492974628108919</v>
      </c>
      <c r="F19">
        <f>F$2*Feuil1!$E18+(1-Feuil3!F$2)*Feuil1!$G18</f>
        <v>0.014587179438615384</v>
      </c>
      <c r="G19">
        <f>G$2*Feuil1!$E18+(1-Feuil3!G$2)*Feuil1!$G18</f>
        <v>0.014244612596141577</v>
      </c>
      <c r="H19">
        <f>H$2*Feuil1!$E18+(1-Feuil3!H$2)*Feuil1!$G18</f>
        <v>0.01390204575366777</v>
      </c>
      <c r="I19">
        <f>I$2*Feuil1!$E18+(1-Feuil3!I$2)*Feuil1!$G18</f>
        <v>0.013559478911193964</v>
      </c>
      <c r="J19">
        <f>J$2*Feuil1!$E18+(1-Feuil3!J$2)*Feuil1!$G18</f>
        <v>0.013216912068720155</v>
      </c>
      <c r="K19">
        <f>K$2*Feuil1!$E18+(1-Feuil3!K$2)*Feuil1!$G18</f>
        <v>0.012874345226246349</v>
      </c>
      <c r="L19">
        <f>L$2*Feuil1!$E18+(1-Feuil3!L$2)*Feuil1!$G18</f>
        <v>0.012531778383772542</v>
      </c>
    </row>
    <row r="20" spans="2:12" ht="12.75">
      <c r="B20">
        <f>B$2*Feuil1!$E19+(1-Feuil3!B$2)*Feuil1!$G19</f>
        <v>0.006543723973825282</v>
      </c>
      <c r="C20">
        <f>C$2*Feuil1!$E19+(1-Feuil3!C$2)*Feuil1!$G19</f>
        <v>0.006346267945027112</v>
      </c>
      <c r="D20">
        <f>D$2*Feuil1!$E19+(1-Feuil3!D$2)*Feuil1!$G19</f>
        <v>0.006148811916228943</v>
      </c>
      <c r="E20">
        <f>E$2*Feuil1!$E19+(1-Feuil3!E$2)*Feuil1!$G19</f>
        <v>0.005951355887430773</v>
      </c>
      <c r="F20">
        <f>F$2*Feuil1!$E19+(1-Feuil3!F$2)*Feuil1!$G19</f>
        <v>0.005753899858632604</v>
      </c>
      <c r="G20">
        <f>G$2*Feuil1!$E19+(1-Feuil3!G$2)*Feuil1!$G19</f>
        <v>0.005556443829834434</v>
      </c>
      <c r="H20">
        <f>H$2*Feuil1!$E19+(1-Feuil3!H$2)*Feuil1!$G19</f>
        <v>0.005358987801036264</v>
      </c>
      <c r="I20">
        <f>I$2*Feuil1!$E19+(1-Feuil3!I$2)*Feuil1!$G19</f>
        <v>0.005161531772238095</v>
      </c>
      <c r="J20">
        <f>J$2*Feuil1!$E19+(1-Feuil3!J$2)*Feuil1!$G19</f>
        <v>0.004964075743439925</v>
      </c>
      <c r="K20">
        <f>K$2*Feuil1!$E19+(1-Feuil3!K$2)*Feuil1!$G19</f>
        <v>0.004766619714641756</v>
      </c>
      <c r="L20">
        <f>L$2*Feuil1!$E19+(1-Feuil3!L$2)*Feuil1!$G19</f>
        <v>0.004569163685843586</v>
      </c>
    </row>
    <row r="21" spans="2:12" ht="12.75">
      <c r="B21">
        <f>B$2*Feuil1!$E20+(1-Feuil3!B$2)*Feuil1!$G20</f>
        <v>0.023751522533495554</v>
      </c>
      <c r="C21">
        <f>C$2*Feuil1!$E20+(1-Feuil3!C$2)*Feuil1!$G20</f>
        <v>0.022316220393172537</v>
      </c>
      <c r="D21">
        <f>D$2*Feuil1!$E20+(1-Feuil3!D$2)*Feuil1!$G20</f>
        <v>0.02088091825284952</v>
      </c>
      <c r="E21">
        <f>E$2*Feuil1!$E20+(1-Feuil3!E$2)*Feuil1!$G20</f>
        <v>0.0194456161125265</v>
      </c>
      <c r="F21">
        <f>F$2*Feuil1!$E20+(1-Feuil3!F$2)*Feuil1!$G20</f>
        <v>0.018010313972203488</v>
      </c>
      <c r="G21">
        <f>G$2*Feuil1!$E20+(1-Feuil3!G$2)*Feuil1!$G20</f>
        <v>0.01657501183188047</v>
      </c>
      <c r="H21">
        <f>H$2*Feuil1!$E20+(1-Feuil3!H$2)*Feuil1!$G20</f>
        <v>0.015139709691557455</v>
      </c>
      <c r="I21">
        <f>I$2*Feuil1!$E20+(1-Feuil3!I$2)*Feuil1!$G20</f>
        <v>0.013704407551234438</v>
      </c>
      <c r="J21">
        <f>J$2*Feuil1!$E20+(1-Feuil3!J$2)*Feuil1!$G20</f>
        <v>0.01226910541091142</v>
      </c>
      <c r="K21">
        <f>K$2*Feuil1!$E20+(1-Feuil3!K$2)*Feuil1!$G20</f>
        <v>0.010833803270588404</v>
      </c>
      <c r="L21">
        <f>L$2*Feuil1!$E20+(1-Feuil3!L$2)*Feuil1!$G20</f>
        <v>0.009398501130265387</v>
      </c>
    </row>
    <row r="22" spans="2:12" ht="12.75">
      <c r="B22">
        <f>B$2*Feuil1!$E21+(1-Feuil3!B$2)*Feuil1!$G21</f>
        <v>-0.014405762304921875</v>
      </c>
      <c r="C22">
        <f>C$2*Feuil1!$E21+(1-Feuil3!C$2)*Feuil1!$G21</f>
        <v>-0.013845452784413518</v>
      </c>
      <c r="D22">
        <f>D$2*Feuil1!$E21+(1-Feuil3!D$2)*Feuil1!$G21</f>
        <v>-0.013285143263905161</v>
      </c>
      <c r="E22">
        <f>E$2*Feuil1!$E21+(1-Feuil3!E$2)*Feuil1!$G21</f>
        <v>-0.0127248337433968</v>
      </c>
      <c r="F22">
        <f>F$2*Feuil1!$E21+(1-Feuil3!F$2)*Feuil1!$G21</f>
        <v>-0.012164524222888445</v>
      </c>
      <c r="G22">
        <f>G$2*Feuil1!$E21+(1-Feuil3!G$2)*Feuil1!$G21</f>
        <v>-0.011604214702380088</v>
      </c>
      <c r="H22">
        <f>H$2*Feuil1!$E21+(1-Feuil3!H$2)*Feuil1!$G21</f>
        <v>-0.011043905181871731</v>
      </c>
      <c r="I22">
        <f>I$2*Feuil1!$E21+(1-Feuil3!I$2)*Feuil1!$G21</f>
        <v>-0.010483595661363372</v>
      </c>
      <c r="J22">
        <f>J$2*Feuil1!$E21+(1-Feuil3!J$2)*Feuil1!$G21</f>
        <v>-0.009923286140855015</v>
      </c>
      <c r="K22">
        <f>K$2*Feuil1!$E21+(1-Feuil3!K$2)*Feuil1!$G21</f>
        <v>-0.009362976620346658</v>
      </c>
      <c r="L22">
        <f>L$2*Feuil1!$E21+(1-Feuil3!L$2)*Feuil1!$G21</f>
        <v>-0.008802667099838301</v>
      </c>
    </row>
    <row r="23" spans="2:12" ht="12.75">
      <c r="B23">
        <f>B$2*Feuil1!$E22+(1-Feuil3!B$2)*Feuil1!$G22</f>
        <v>-0.018267530936947482</v>
      </c>
      <c r="C23">
        <f>C$2*Feuil1!$E22+(1-Feuil3!C$2)*Feuil1!$G22</f>
        <v>-0.016923179175501527</v>
      </c>
      <c r="D23">
        <f>D$2*Feuil1!$E22+(1-Feuil3!D$2)*Feuil1!$G22</f>
        <v>-0.015578827414055568</v>
      </c>
      <c r="E23">
        <f>E$2*Feuil1!$E22+(1-Feuil3!E$2)*Feuil1!$G22</f>
        <v>-0.014234475652609607</v>
      </c>
      <c r="F23">
        <f>F$2*Feuil1!$E22+(1-Feuil3!F$2)*Feuil1!$G22</f>
        <v>-0.012890123891163651</v>
      </c>
      <c r="G23">
        <f>G$2*Feuil1!$E22+(1-Feuil3!G$2)*Feuil1!$G22</f>
        <v>-0.011545772129717692</v>
      </c>
      <c r="H23">
        <f>H$2*Feuil1!$E22+(1-Feuil3!H$2)*Feuil1!$G22</f>
        <v>-0.010201420368271735</v>
      </c>
      <c r="I23">
        <f>I$2*Feuil1!$E22+(1-Feuil3!I$2)*Feuil1!$G22</f>
        <v>-0.008857068606825778</v>
      </c>
      <c r="J23">
        <f>J$2*Feuil1!$E22+(1-Feuil3!J$2)*Feuil1!$G22</f>
        <v>-0.007512716845379818</v>
      </c>
      <c r="K23">
        <f>K$2*Feuil1!$E22+(1-Feuil3!K$2)*Feuil1!$G22</f>
        <v>-0.00616836508393386</v>
      </c>
      <c r="L23">
        <f>L$2*Feuil1!$E22+(1-Feuil3!L$2)*Feuil1!$G22</f>
        <v>-0.004824013322487903</v>
      </c>
    </row>
    <row r="24" spans="2:12" ht="12.75">
      <c r="B24">
        <f>B$2*Feuil1!$E23+(1-Feuil3!B$2)*Feuil1!$G23</f>
        <v>-0.001764705882353008</v>
      </c>
      <c r="C24">
        <f>C$2*Feuil1!$E23+(1-Feuil3!C$2)*Feuil1!$G23</f>
        <v>-0.00265495205568544</v>
      </c>
      <c r="D24">
        <f>D$2*Feuil1!$E23+(1-Feuil3!D$2)*Feuil1!$G23</f>
        <v>-0.0035451982290178726</v>
      </c>
      <c r="E24">
        <f>E$2*Feuil1!$E23+(1-Feuil3!E$2)*Feuil1!$G23</f>
        <v>-0.004435444402350304</v>
      </c>
      <c r="F24">
        <f>F$2*Feuil1!$E23+(1-Feuil3!F$2)*Feuil1!$G23</f>
        <v>-0.005325690575682737</v>
      </c>
      <c r="G24">
        <f>G$2*Feuil1!$E23+(1-Feuil3!G$2)*Feuil1!$G23</f>
        <v>-0.006215936749015169</v>
      </c>
      <c r="H24">
        <f>H$2*Feuil1!$E23+(1-Feuil3!H$2)*Feuil1!$G23</f>
        <v>-0.007106182922347602</v>
      </c>
      <c r="I24">
        <f>I$2*Feuil1!$E23+(1-Feuil3!I$2)*Feuil1!$G23</f>
        <v>-0.007996429095680033</v>
      </c>
      <c r="J24">
        <f>J$2*Feuil1!$E23+(1-Feuil3!J$2)*Feuil1!$G23</f>
        <v>-0.008886675269012465</v>
      </c>
      <c r="K24">
        <f>K$2*Feuil1!$E23+(1-Feuil3!K$2)*Feuil1!$G23</f>
        <v>-0.009776921442344898</v>
      </c>
      <c r="L24">
        <f>L$2*Feuil1!$E23+(1-Feuil3!L$2)*Feuil1!$G23</f>
        <v>-0.01066716761567733</v>
      </c>
    </row>
    <row r="25" spans="2:12" ht="12.75">
      <c r="B25">
        <f>B$2*Feuil1!$E24+(1-Feuil3!B$2)*Feuil1!$G24</f>
        <v>-0.020172910662824287</v>
      </c>
      <c r="C25">
        <f>C$2*Feuil1!$E24+(1-Feuil3!C$2)*Feuil1!$G24</f>
        <v>-0.01930790899382324</v>
      </c>
      <c r="D25">
        <f>D$2*Feuil1!$E24+(1-Feuil3!D$2)*Feuil1!$G24</f>
        <v>-0.018442907324822195</v>
      </c>
      <c r="E25">
        <f>E$2*Feuil1!$E24+(1-Feuil3!E$2)*Feuil1!$G24</f>
        <v>-0.017577905655821145</v>
      </c>
      <c r="F25">
        <f>F$2*Feuil1!$E24+(1-Feuil3!F$2)*Feuil1!$G24</f>
        <v>-0.0167129039868201</v>
      </c>
      <c r="G25">
        <f>G$2*Feuil1!$E24+(1-Feuil3!G$2)*Feuil1!$G24</f>
        <v>-0.015847902317819053</v>
      </c>
      <c r="H25">
        <f>H$2*Feuil1!$E24+(1-Feuil3!H$2)*Feuil1!$G24</f>
        <v>-0.014982900648818005</v>
      </c>
      <c r="I25">
        <f>I$2*Feuil1!$E24+(1-Feuil3!I$2)*Feuil1!$G24</f>
        <v>-0.014117898979816959</v>
      </c>
      <c r="J25">
        <f>J$2*Feuil1!$E24+(1-Feuil3!J$2)*Feuil1!$G24</f>
        <v>-0.01325289731081591</v>
      </c>
      <c r="K25">
        <f>K$2*Feuil1!$E24+(1-Feuil3!K$2)*Feuil1!$G24</f>
        <v>-0.012387895641814863</v>
      </c>
      <c r="L25">
        <f>L$2*Feuil1!$E24+(1-Feuil3!L$2)*Feuil1!$G24</f>
        <v>-0.011522893972813817</v>
      </c>
    </row>
    <row r="26" spans="2:12" ht="12.75">
      <c r="B26">
        <f>B$2*Feuil1!$E25+(1-Feuil3!B$2)*Feuil1!$G25</f>
        <v>-0.028555431131018928</v>
      </c>
      <c r="C26">
        <f>C$2*Feuil1!$E25+(1-Feuil3!C$2)*Feuil1!$G25</f>
        <v>-0.028786441374774832</v>
      </c>
      <c r="D26">
        <f>D$2*Feuil1!$E25+(1-Feuil3!D$2)*Feuil1!$G25</f>
        <v>-0.029017451618530733</v>
      </c>
      <c r="E26">
        <f>E$2*Feuil1!$E25+(1-Feuil3!E$2)*Feuil1!$G25</f>
        <v>-0.029248461862286634</v>
      </c>
      <c r="F26">
        <f>F$2*Feuil1!$E25+(1-Feuil3!F$2)*Feuil1!$G25</f>
        <v>-0.029479472106042542</v>
      </c>
      <c r="G26">
        <f>G$2*Feuil1!$E25+(1-Feuil3!G$2)*Feuil1!$G25</f>
        <v>-0.029710482349798444</v>
      </c>
      <c r="H26">
        <f>H$2*Feuil1!$E25+(1-Feuil3!H$2)*Feuil1!$G25</f>
        <v>-0.029941492593554345</v>
      </c>
      <c r="I26">
        <f>I$2*Feuil1!$E25+(1-Feuil3!I$2)*Feuil1!$G25</f>
        <v>-0.03017250283731025</v>
      </c>
      <c r="J26">
        <f>J$2*Feuil1!$E25+(1-Feuil3!J$2)*Feuil1!$G25</f>
        <v>-0.030403513081066154</v>
      </c>
      <c r="K26">
        <f>K$2*Feuil1!$E25+(1-Feuil3!K$2)*Feuil1!$G25</f>
        <v>-0.030634523324822055</v>
      </c>
      <c r="L26">
        <f>L$2*Feuil1!$E25+(1-Feuil3!L$2)*Feuil1!$G25</f>
        <v>-0.03086553356857796</v>
      </c>
    </row>
    <row r="27" spans="2:12" ht="12.75">
      <c r="B27">
        <f>B$2*Feuil1!$E26+(1-Feuil3!B$2)*Feuil1!$G26</f>
        <v>-0.006121313299944321</v>
      </c>
      <c r="C27">
        <f>C$2*Feuil1!$E26+(1-Feuil3!C$2)*Feuil1!$G26</f>
        <v>-0.004873360088181443</v>
      </c>
      <c r="D27">
        <f>D$2*Feuil1!$E26+(1-Feuil3!D$2)*Feuil1!$G26</f>
        <v>-0.0036254068764185656</v>
      </c>
      <c r="E27">
        <f>E$2*Feuil1!$E26+(1-Feuil3!E$2)*Feuil1!$G26</f>
        <v>-0.002377453664655689</v>
      </c>
      <c r="F27">
        <f>F$2*Feuil1!$E26+(1-Feuil3!F$2)*Feuil1!$G26</f>
        <v>-0.0011295004528928108</v>
      </c>
      <c r="G27">
        <f>G$2*Feuil1!$E26+(1-Feuil3!G$2)*Feuil1!$G26</f>
        <v>0.0001184527588700664</v>
      </c>
      <c r="H27">
        <f>H$2*Feuil1!$E26+(1-Feuil3!H$2)*Feuil1!$G26</f>
        <v>0.0013664059706329436</v>
      </c>
      <c r="I27">
        <f>I$2*Feuil1!$E26+(1-Feuil3!I$2)*Feuil1!$G26</f>
        <v>0.002614359182395821</v>
      </c>
      <c r="J27">
        <f>J$2*Feuil1!$E26+(1-Feuil3!J$2)*Feuil1!$G26</f>
        <v>0.0038623123941586993</v>
      </c>
      <c r="K27">
        <f>K$2*Feuil1!$E26+(1-Feuil3!K$2)*Feuil1!$G26</f>
        <v>0.005110265605921576</v>
      </c>
      <c r="L27">
        <f>L$2*Feuil1!$E26+(1-Feuil3!L$2)*Feuil1!$G26</f>
        <v>0.006358218817684454</v>
      </c>
    </row>
    <row r="28" spans="2:12" ht="12.75">
      <c r="B28">
        <f>B$2*Feuil1!$E27+(1-Feuil3!B$2)*Feuil1!$G27</f>
        <v>0.0016722408026754506</v>
      </c>
      <c r="C28">
        <f>C$2*Feuil1!$E27+(1-Feuil3!C$2)*Feuil1!$G27</f>
        <v>0.00160104502135968</v>
      </c>
      <c r="D28">
        <f>D$2*Feuil1!$E27+(1-Feuil3!D$2)*Feuil1!$G27</f>
        <v>0.0015298492400439097</v>
      </c>
      <c r="E28">
        <f>E$2*Feuil1!$E27+(1-Feuil3!E$2)*Feuil1!$G27</f>
        <v>0.0014586534587281389</v>
      </c>
      <c r="F28">
        <f>F$2*Feuil1!$E27+(1-Feuil3!F$2)*Feuil1!$G27</f>
        <v>0.0013874576774123685</v>
      </c>
      <c r="G28">
        <f>G$2*Feuil1!$E27+(1-Feuil3!G$2)*Feuil1!$G27</f>
        <v>0.001316261896096598</v>
      </c>
      <c r="H28">
        <f>H$2*Feuil1!$E27+(1-Feuil3!H$2)*Feuil1!$G27</f>
        <v>0.0012450661147808274</v>
      </c>
      <c r="I28">
        <f>I$2*Feuil1!$E27+(1-Feuil3!I$2)*Feuil1!$G27</f>
        <v>0.0011738703334650568</v>
      </c>
      <c r="J28">
        <f>J$2*Feuil1!$E27+(1-Feuil3!J$2)*Feuil1!$G27</f>
        <v>0.0011026745521492862</v>
      </c>
      <c r="K28">
        <f>K$2*Feuil1!$E27+(1-Feuil3!K$2)*Feuil1!$G27</f>
        <v>0.0010314787708335157</v>
      </c>
      <c r="L28">
        <f>L$2*Feuil1!$E27+(1-Feuil3!L$2)*Feuil1!$G27</f>
        <v>0.0009602829895177451</v>
      </c>
    </row>
    <row r="29" spans="2:12" ht="12.75">
      <c r="B29">
        <f>B$2*Feuil1!$E28+(1-Feuil3!B$2)*Feuil1!$G28</f>
        <v>0.006169377453729837</v>
      </c>
      <c r="C29">
        <f>C$2*Feuil1!$E28+(1-Feuil3!C$2)*Feuil1!$G28</f>
        <v>0.005784965870619361</v>
      </c>
      <c r="D29">
        <f>D$2*Feuil1!$E28+(1-Feuil3!D$2)*Feuil1!$G28</f>
        <v>0.005400554287508886</v>
      </c>
      <c r="E29">
        <f>E$2*Feuil1!$E28+(1-Feuil3!E$2)*Feuil1!$G28</f>
        <v>0.005016142704398409</v>
      </c>
      <c r="F29">
        <f>F$2*Feuil1!$E28+(1-Feuil3!F$2)*Feuil1!$G28</f>
        <v>0.004631731121287934</v>
      </c>
      <c r="G29">
        <f>G$2*Feuil1!$E28+(1-Feuil3!G$2)*Feuil1!$G28</f>
        <v>0.004247319538177458</v>
      </c>
      <c r="H29">
        <f>H$2*Feuil1!$E28+(1-Feuil3!H$2)*Feuil1!$G28</f>
        <v>0.0038629079550669826</v>
      </c>
      <c r="I29">
        <f>I$2*Feuil1!$E28+(1-Feuil3!I$2)*Feuil1!$G28</f>
        <v>0.0034784963719565066</v>
      </c>
      <c r="J29">
        <f>J$2*Feuil1!$E28+(1-Feuil3!J$2)*Feuil1!$G28</f>
        <v>0.0030940847888460306</v>
      </c>
      <c r="K29">
        <f>K$2*Feuil1!$E28+(1-Feuil3!K$2)*Feuil1!$G28</f>
        <v>0.0027096732057355546</v>
      </c>
      <c r="L29">
        <f>L$2*Feuil1!$E28+(1-Feuil3!L$2)*Feuil1!$G28</f>
        <v>0.002325261622625079</v>
      </c>
    </row>
    <row r="30" spans="2:12" ht="12.75">
      <c r="B30">
        <f>B$2*Feuil1!$E29+(1-Feuil3!B$2)*Feuil1!$G29</f>
        <v>0.005073280721533251</v>
      </c>
      <c r="C30">
        <f>C$2*Feuil1!$E29+(1-Feuil3!C$2)*Feuil1!$G29</f>
        <v>0.004313196084322048</v>
      </c>
      <c r="D30">
        <f>D$2*Feuil1!$E29+(1-Feuil3!D$2)*Feuil1!$G29</f>
        <v>0.0035531114471108443</v>
      </c>
      <c r="E30">
        <f>E$2*Feuil1!$E29+(1-Feuil3!E$2)*Feuil1!$G29</f>
        <v>0.0027930268098996405</v>
      </c>
      <c r="F30">
        <f>F$2*Feuil1!$E29+(1-Feuil3!F$2)*Feuil1!$G29</f>
        <v>0.0020329421726884367</v>
      </c>
      <c r="G30">
        <f>G$2*Feuil1!$E29+(1-Feuil3!G$2)*Feuil1!$G29</f>
        <v>0.0012728575354772336</v>
      </c>
      <c r="H30">
        <f>H$2*Feuil1!$E29+(1-Feuil3!H$2)*Feuil1!$G29</f>
        <v>0.0005127728982660302</v>
      </c>
      <c r="I30">
        <f>I$2*Feuil1!$E29+(1-Feuil3!I$2)*Feuil1!$G29</f>
        <v>-0.0002473117389451731</v>
      </c>
      <c r="J30">
        <f>J$2*Feuil1!$E29+(1-Feuil3!J$2)*Feuil1!$G29</f>
        <v>-0.0010073963761563771</v>
      </c>
      <c r="K30">
        <f>K$2*Feuil1!$E29+(1-Feuil3!K$2)*Feuil1!$G29</f>
        <v>-0.0017674810133675805</v>
      </c>
      <c r="L30">
        <f>L$2*Feuil1!$E29+(1-Feuil3!L$2)*Feuil1!$G29</f>
        <v>-0.002527565650578784</v>
      </c>
    </row>
    <row r="31" spans="2:12" ht="12.75">
      <c r="B31">
        <f>B$2*Feuil1!$E30+(1-Feuil3!B$2)*Feuil1!$G30</f>
        <v>-0.010596765197992263</v>
      </c>
      <c r="C31">
        <f>C$2*Feuil1!$E30+(1-Feuil3!C$2)*Feuil1!$G30</f>
        <v>-0.009974794271802298</v>
      </c>
      <c r="D31">
        <f>D$2*Feuil1!$E30+(1-Feuil3!D$2)*Feuil1!$G30</f>
        <v>-0.009352823345612332</v>
      </c>
      <c r="E31">
        <f>E$2*Feuil1!$E30+(1-Feuil3!E$2)*Feuil1!$G30</f>
        <v>-0.008730852419422367</v>
      </c>
      <c r="F31">
        <f>F$2*Feuil1!$E30+(1-Feuil3!F$2)*Feuil1!$G30</f>
        <v>-0.008108881493232401</v>
      </c>
      <c r="G31">
        <f>G$2*Feuil1!$E30+(1-Feuil3!G$2)*Feuil1!$G30</f>
        <v>-0.007486910567042437</v>
      </c>
      <c r="H31">
        <f>H$2*Feuil1!$E30+(1-Feuil3!H$2)*Feuil1!$G30</f>
        <v>-0.006864939640852472</v>
      </c>
      <c r="I31">
        <f>I$2*Feuil1!$E30+(1-Feuil3!I$2)*Feuil1!$G30</f>
        <v>-0.006242968714662506</v>
      </c>
      <c r="J31">
        <f>J$2*Feuil1!$E30+(1-Feuil3!J$2)*Feuil1!$G30</f>
        <v>-0.005620997788472542</v>
      </c>
      <c r="K31">
        <f>K$2*Feuil1!$E30+(1-Feuil3!K$2)*Feuil1!$G30</f>
        <v>-0.004999026862282576</v>
      </c>
      <c r="L31">
        <f>L$2*Feuil1!$E30+(1-Feuil3!L$2)*Feuil1!$G30</f>
        <v>-0.004377055936092611</v>
      </c>
    </row>
    <row r="32" spans="2:12" ht="12.75">
      <c r="B32">
        <f>B$2*Feuil1!$E31+(1-Feuil3!B$2)*Feuil1!$G31</f>
        <v>-0.004994450610432845</v>
      </c>
      <c r="C32">
        <f>C$2*Feuil1!$E31+(1-Feuil3!C$2)*Feuil1!$G31</f>
        <v>-0.004022647556911024</v>
      </c>
      <c r="D32">
        <f>D$2*Feuil1!$E31+(1-Feuil3!D$2)*Feuil1!$G31</f>
        <v>-0.0030508445033892023</v>
      </c>
      <c r="E32">
        <f>E$2*Feuil1!$E31+(1-Feuil3!E$2)*Feuil1!$G31</f>
        <v>-0.0020790414498673805</v>
      </c>
      <c r="F32">
        <f>F$2*Feuil1!$E31+(1-Feuil3!F$2)*Feuil1!$G31</f>
        <v>-0.0011072383963455594</v>
      </c>
      <c r="G32">
        <f>G$2*Feuil1!$E31+(1-Feuil3!G$2)*Feuil1!$G31</f>
        <v>-0.0001354353428237383</v>
      </c>
      <c r="H32">
        <f>H$2*Feuil1!$E31+(1-Feuil3!H$2)*Feuil1!$G31</f>
        <v>0.000836367710698083</v>
      </c>
      <c r="I32">
        <f>I$2*Feuil1!$E31+(1-Feuil3!I$2)*Feuil1!$G31</f>
        <v>0.001808170764219904</v>
      </c>
      <c r="J32">
        <f>J$2*Feuil1!$E31+(1-Feuil3!J$2)*Feuil1!$G31</f>
        <v>0.002779973817741726</v>
      </c>
      <c r="K32">
        <f>K$2*Feuil1!$E31+(1-Feuil3!K$2)*Feuil1!$G31</f>
        <v>0.0037517768712635475</v>
      </c>
      <c r="L32">
        <f>L$2*Feuil1!$E31+(1-Feuil3!L$2)*Feuil1!$G31</f>
        <v>0.004723579924785368</v>
      </c>
    </row>
    <row r="33" spans="2:12" ht="12.75">
      <c r="B33">
        <f>B$2*Feuil1!$E32+(1-Feuil3!B$2)*Feuil1!$G32</f>
        <v>-0.008800880088008809</v>
      </c>
      <c r="C33">
        <f>C$2*Feuil1!$E32+(1-Feuil3!C$2)*Feuil1!$G32</f>
        <v>-0.008063178445346387</v>
      </c>
      <c r="D33">
        <f>D$2*Feuil1!$E32+(1-Feuil3!D$2)*Feuil1!$G32</f>
        <v>-0.007325476802683967</v>
      </c>
      <c r="E33">
        <f>E$2*Feuil1!$E32+(1-Feuil3!E$2)*Feuil1!$G32</f>
        <v>-0.006587775160021546</v>
      </c>
      <c r="F33">
        <f>F$2*Feuil1!$E32+(1-Feuil3!F$2)*Feuil1!$G32</f>
        <v>-0.005850073517359125</v>
      </c>
      <c r="G33">
        <f>G$2*Feuil1!$E32+(1-Feuil3!G$2)*Feuil1!$G32</f>
        <v>-0.005112371874696704</v>
      </c>
      <c r="H33">
        <f>H$2*Feuil1!$E32+(1-Feuil3!H$2)*Feuil1!$G32</f>
        <v>-0.004374670232034283</v>
      </c>
      <c r="I33">
        <f>I$2*Feuil1!$E32+(1-Feuil3!I$2)*Feuil1!$G32</f>
        <v>-0.003636968589371863</v>
      </c>
      <c r="J33">
        <f>J$2*Feuil1!$E32+(1-Feuil3!J$2)*Feuil1!$G32</f>
        <v>-0.002899266946709441</v>
      </c>
      <c r="K33">
        <f>K$2*Feuil1!$E32+(1-Feuil3!K$2)*Feuil1!$G32</f>
        <v>-0.0021615653040470205</v>
      </c>
      <c r="L33">
        <f>L$2*Feuil1!$E32+(1-Feuil3!L$2)*Feuil1!$G32</f>
        <v>-0.0014238636613845997</v>
      </c>
    </row>
    <row r="34" spans="2:12" ht="12.75">
      <c r="B34">
        <f>B$2*Feuil1!$E33+(1-Feuil3!B$2)*Feuil1!$G33</f>
        <v>0.0005503577325260325</v>
      </c>
      <c r="C34">
        <f>C$2*Feuil1!$E33+(1-Feuil3!C$2)*Feuil1!$G33</f>
        <v>0.0004158738425604789</v>
      </c>
      <c r="D34">
        <f>D$2*Feuil1!$E33+(1-Feuil3!D$2)*Feuil1!$G33</f>
        <v>0.0002813899525949254</v>
      </c>
      <c r="E34">
        <f>E$2*Feuil1!$E33+(1-Feuil3!E$2)*Feuil1!$G33</f>
        <v>0.00014690606262937186</v>
      </c>
      <c r="F34">
        <f>F$2*Feuil1!$E33+(1-Feuil3!F$2)*Feuil1!$G33</f>
        <v>1.2422172663818245E-05</v>
      </c>
      <c r="G34">
        <f>G$2*Feuil1!$E33+(1-Feuil3!G$2)*Feuil1!$G33</f>
        <v>-0.00012206171730173523</v>
      </c>
      <c r="H34">
        <f>H$2*Feuil1!$E33+(1-Feuil3!H$2)*Feuil1!$G33</f>
        <v>-0.0002565456072672887</v>
      </c>
      <c r="I34">
        <f>I$2*Feuil1!$E33+(1-Feuil3!I$2)*Feuil1!$G33</f>
        <v>-0.00039102949723284223</v>
      </c>
      <c r="J34">
        <f>J$2*Feuil1!$E33+(1-Feuil3!J$2)*Feuil1!$G33</f>
        <v>-0.000525513387198396</v>
      </c>
      <c r="K34">
        <f>K$2*Feuil1!$E33+(1-Feuil3!K$2)*Feuil1!$G33</f>
        <v>-0.0006599972771639494</v>
      </c>
      <c r="L34">
        <f>L$2*Feuil1!$E33+(1-Feuil3!L$2)*Feuil1!$G33</f>
        <v>-0.0007944811671295029</v>
      </c>
    </row>
    <row r="35" spans="2:12" ht="12.75">
      <c r="B35">
        <f>B$2*Feuil1!$E34+(1-Feuil3!B$2)*Feuil1!$G34</f>
        <v>0.0038674033149171424</v>
      </c>
      <c r="C35">
        <f>C$2*Feuil1!$E34+(1-Feuil3!C$2)*Feuil1!$G34</f>
        <v>0.004271075535413284</v>
      </c>
      <c r="D35">
        <f>D$2*Feuil1!$E34+(1-Feuil3!D$2)*Feuil1!$G34</f>
        <v>0.004674747755909427</v>
      </c>
      <c r="E35">
        <f>E$2*Feuil1!$E34+(1-Feuil3!E$2)*Feuil1!$G34</f>
        <v>0.005078419976405568</v>
      </c>
      <c r="F35">
        <f>F$2*Feuil1!$E34+(1-Feuil3!F$2)*Feuil1!$G34</f>
        <v>0.00548209219690171</v>
      </c>
      <c r="G35">
        <f>G$2*Feuil1!$E34+(1-Feuil3!G$2)*Feuil1!$G34</f>
        <v>0.005885764417397852</v>
      </c>
      <c r="H35">
        <f>H$2*Feuil1!$E34+(1-Feuil3!H$2)*Feuil1!$G34</f>
        <v>0.006289436637893994</v>
      </c>
      <c r="I35">
        <f>I$2*Feuil1!$E34+(1-Feuil3!I$2)*Feuil1!$G34</f>
        <v>0.006693108858390136</v>
      </c>
      <c r="J35">
        <f>J$2*Feuil1!$E34+(1-Feuil3!J$2)*Feuil1!$G34</f>
        <v>0.0070967810788862785</v>
      </c>
      <c r="K35">
        <f>K$2*Feuil1!$E34+(1-Feuil3!K$2)*Feuil1!$G34</f>
        <v>0.00750045329938242</v>
      </c>
      <c r="L35">
        <f>L$2*Feuil1!$E34+(1-Feuil3!L$2)*Feuil1!$G34</f>
        <v>0.007904125519878562</v>
      </c>
    </row>
    <row r="36" spans="2:12" ht="12.75">
      <c r="B36">
        <f>B$2*Feuil1!$E35+(1-Feuil3!B$2)*Feuil1!$G35</f>
        <v>-0.001654715940430093</v>
      </c>
      <c r="C36">
        <f>C$2*Feuil1!$E35+(1-Feuil3!C$2)*Feuil1!$G35</f>
        <v>-0.000847250669615653</v>
      </c>
      <c r="D36">
        <f>D$2*Feuil1!$E35+(1-Feuil3!D$2)*Feuil1!$G35</f>
        <v>-3.978539880121284E-05</v>
      </c>
      <c r="E36">
        <f>E$2*Feuil1!$E35+(1-Feuil3!E$2)*Feuil1!$G35</f>
        <v>0.0007676798720132271</v>
      </c>
      <c r="F36">
        <f>F$2*Feuil1!$E35+(1-Feuil3!F$2)*Feuil1!$G35</f>
        <v>0.0015751451428276675</v>
      </c>
      <c r="G36">
        <f>G$2*Feuil1!$E35+(1-Feuil3!G$2)*Feuil1!$G35</f>
        <v>0.002382610413642107</v>
      </c>
      <c r="H36">
        <f>H$2*Feuil1!$E35+(1-Feuil3!H$2)*Feuil1!$G35</f>
        <v>0.003190075684456547</v>
      </c>
      <c r="I36">
        <f>I$2*Feuil1!$E35+(1-Feuil3!I$2)*Feuil1!$G35</f>
        <v>0.003997540955270987</v>
      </c>
      <c r="J36">
        <f>J$2*Feuil1!$E35+(1-Feuil3!J$2)*Feuil1!$G35</f>
        <v>0.004805006226085428</v>
      </c>
      <c r="K36">
        <f>K$2*Feuil1!$E35+(1-Feuil3!K$2)*Feuil1!$G35</f>
        <v>0.005612471496899867</v>
      </c>
      <c r="L36">
        <f>L$2*Feuil1!$E35+(1-Feuil3!L$2)*Feuil1!$G35</f>
        <v>0.006419936767714307</v>
      </c>
    </row>
    <row r="37" spans="2:12" ht="12.75">
      <c r="B37">
        <f>B$2*Feuil1!$E36+(1-Feuil3!B$2)*Feuil1!$G36</f>
        <v>-0.011989100817438822</v>
      </c>
      <c r="C37">
        <f>C$2*Feuil1!$E36+(1-Feuil3!C$2)*Feuil1!$G36</f>
        <v>-0.011581596224609853</v>
      </c>
      <c r="D37">
        <f>D$2*Feuil1!$E36+(1-Feuil3!D$2)*Feuil1!$G36</f>
        <v>-0.011174091631780885</v>
      </c>
      <c r="E37">
        <f>E$2*Feuil1!$E36+(1-Feuil3!E$2)*Feuil1!$G36</f>
        <v>-0.010766587038951914</v>
      </c>
      <c r="F37">
        <f>F$2*Feuil1!$E36+(1-Feuil3!F$2)*Feuil1!$G36</f>
        <v>-0.010359082446122945</v>
      </c>
      <c r="G37">
        <f>G$2*Feuil1!$E36+(1-Feuil3!G$2)*Feuil1!$G36</f>
        <v>-0.009951577853293975</v>
      </c>
      <c r="H37">
        <f>H$2*Feuil1!$E36+(1-Feuil3!H$2)*Feuil1!$G36</f>
        <v>-0.009544073260465006</v>
      </c>
      <c r="I37">
        <f>I$2*Feuil1!$E36+(1-Feuil3!I$2)*Feuil1!$G36</f>
        <v>-0.009136568667636036</v>
      </c>
      <c r="J37">
        <f>J$2*Feuil1!$E36+(1-Feuil3!J$2)*Feuil1!$G36</f>
        <v>-0.008729064074807067</v>
      </c>
      <c r="K37">
        <f>K$2*Feuil1!$E36+(1-Feuil3!K$2)*Feuil1!$G36</f>
        <v>-0.008321559481978097</v>
      </c>
      <c r="L37">
        <f>L$2*Feuil1!$E36+(1-Feuil3!L$2)*Feuil1!$G36</f>
        <v>-0.007914054889149128</v>
      </c>
    </row>
    <row r="38" spans="2:12" ht="12.75">
      <c r="B38">
        <f>B$2*Feuil1!$E37+(1-Feuil3!B$2)*Feuil1!$G37</f>
        <v>-0.0027173913043476716</v>
      </c>
      <c r="C38">
        <f>C$2*Feuil1!$E37+(1-Feuil3!C$2)*Feuil1!$G37</f>
        <v>-0.0019700831719157066</v>
      </c>
      <c r="D38">
        <f>D$2*Feuil1!$E37+(1-Feuil3!D$2)*Feuil1!$G37</f>
        <v>-0.0012227750394837413</v>
      </c>
      <c r="E38">
        <f>E$2*Feuil1!$E37+(1-Feuil3!E$2)*Feuil1!$G37</f>
        <v>-0.00047546690705177605</v>
      </c>
      <c r="F38">
        <f>F$2*Feuil1!$E37+(1-Feuil3!F$2)*Feuil1!$G37</f>
        <v>0.000271841225380189</v>
      </c>
      <c r="G38">
        <f>G$2*Feuil1!$E37+(1-Feuil3!G$2)*Feuil1!$G37</f>
        <v>0.001019149357812154</v>
      </c>
      <c r="H38">
        <f>H$2*Feuil1!$E37+(1-Feuil3!H$2)*Feuil1!$G37</f>
        <v>0.001766457490244119</v>
      </c>
      <c r="I38">
        <f>I$2*Feuil1!$E37+(1-Feuil3!I$2)*Feuil1!$G37</f>
        <v>0.002513765622676084</v>
      </c>
      <c r="J38">
        <f>J$2*Feuil1!$E37+(1-Feuil3!J$2)*Feuil1!$G37</f>
        <v>0.0032610737551080496</v>
      </c>
      <c r="K38">
        <f>K$2*Feuil1!$E37+(1-Feuil3!K$2)*Feuil1!$G37</f>
        <v>0.004008381887540015</v>
      </c>
      <c r="L38">
        <f>L$2*Feuil1!$E37+(1-Feuil3!L$2)*Feuil1!$G37</f>
        <v>0.00475569001997198</v>
      </c>
    </row>
    <row r="39" spans="2:12" ht="12.75">
      <c r="B39">
        <f>B$2*Feuil1!$E38+(1-Feuil3!B$2)*Feuil1!$G38</f>
        <v>-0.014461703267273867</v>
      </c>
      <c r="C39">
        <f>C$2*Feuil1!$E38+(1-Feuil3!C$2)*Feuil1!$G38</f>
        <v>-0.01368946183552406</v>
      </c>
      <c r="D39">
        <f>D$2*Feuil1!$E38+(1-Feuil3!D$2)*Feuil1!$G38</f>
        <v>-0.012917220403774254</v>
      </c>
      <c r="E39">
        <f>E$2*Feuil1!$E38+(1-Feuil3!E$2)*Feuil1!$G38</f>
        <v>-0.012144978972024444</v>
      </c>
      <c r="F39">
        <f>F$2*Feuil1!$E38+(1-Feuil3!F$2)*Feuil1!$G38</f>
        <v>-0.011372737540274637</v>
      </c>
      <c r="G39">
        <f>G$2*Feuil1!$E38+(1-Feuil3!G$2)*Feuil1!$G38</f>
        <v>-0.010600496108524829</v>
      </c>
      <c r="H39">
        <f>H$2*Feuil1!$E38+(1-Feuil3!H$2)*Feuil1!$G38</f>
        <v>-0.009828254676775023</v>
      </c>
      <c r="I39">
        <f>I$2*Feuil1!$E38+(1-Feuil3!I$2)*Feuil1!$G38</f>
        <v>-0.009056013245025214</v>
      </c>
      <c r="J39">
        <f>J$2*Feuil1!$E38+(1-Feuil3!J$2)*Feuil1!$G38</f>
        <v>-0.008283771813275408</v>
      </c>
      <c r="K39">
        <f>K$2*Feuil1!$E38+(1-Feuil3!K$2)*Feuil1!$G38</f>
        <v>-0.0075115303815256</v>
      </c>
      <c r="L39">
        <f>L$2*Feuil1!$E38+(1-Feuil3!L$2)*Feuil1!$G38</f>
        <v>-0.006739288949775792</v>
      </c>
    </row>
    <row r="40" spans="2:12" ht="12.75">
      <c r="B40">
        <f>B$2*Feuil1!$E39+(1-Feuil3!B$2)*Feuil1!$G39</f>
        <v>0.03263274336283205</v>
      </c>
      <c r="C40">
        <f>C$2*Feuil1!$E39+(1-Feuil3!C$2)*Feuil1!$G39</f>
        <v>0.029875561381617916</v>
      </c>
      <c r="D40">
        <f>D$2*Feuil1!$E39+(1-Feuil3!D$2)*Feuil1!$G39</f>
        <v>0.02711837940040378</v>
      </c>
      <c r="E40">
        <f>E$2*Feuil1!$E39+(1-Feuil3!E$2)*Feuil1!$G39</f>
        <v>0.02436119741918965</v>
      </c>
      <c r="F40">
        <f>F$2*Feuil1!$E39+(1-Feuil3!F$2)*Feuil1!$G39</f>
        <v>0.021604015437975514</v>
      </c>
      <c r="G40">
        <f>G$2*Feuil1!$E39+(1-Feuil3!G$2)*Feuil1!$G39</f>
        <v>0.018846833456761383</v>
      </c>
      <c r="H40">
        <f>H$2*Feuil1!$E39+(1-Feuil3!H$2)*Feuil1!$G39</f>
        <v>0.01608965147554725</v>
      </c>
      <c r="I40">
        <f>I$2*Feuil1!$E39+(1-Feuil3!I$2)*Feuil1!$G39</f>
        <v>0.013332469494333117</v>
      </c>
      <c r="J40">
        <f>J$2*Feuil1!$E39+(1-Feuil3!J$2)*Feuil1!$G39</f>
        <v>0.010575287513118982</v>
      </c>
      <c r="K40">
        <f>K$2*Feuil1!$E39+(1-Feuil3!K$2)*Feuil1!$G39</f>
        <v>0.00781810553190485</v>
      </c>
      <c r="L40">
        <f>L$2*Feuil1!$E39+(1-Feuil3!L$2)*Feuil1!$G39</f>
        <v>0.005060923550690718</v>
      </c>
    </row>
    <row r="41" spans="2:12" ht="12.75">
      <c r="B41">
        <f>B$2*Feuil1!$E40+(1-Feuil3!B$2)*Feuil1!$G40</f>
        <v>0.011185682326621885</v>
      </c>
      <c r="C41">
        <f>C$2*Feuil1!$E40+(1-Feuil3!C$2)*Feuil1!$G40</f>
        <v>0.010078959686658864</v>
      </c>
      <c r="D41">
        <f>D$2*Feuil1!$E40+(1-Feuil3!D$2)*Feuil1!$G40</f>
        <v>0.00897223704669584</v>
      </c>
      <c r="E41">
        <f>E$2*Feuil1!$E40+(1-Feuil3!E$2)*Feuil1!$G40</f>
        <v>0.00786551440673282</v>
      </c>
      <c r="F41">
        <f>F$2*Feuil1!$E40+(1-Feuil3!F$2)*Feuil1!$G40</f>
        <v>0.006758791766769798</v>
      </c>
      <c r="G41">
        <f>G$2*Feuil1!$E40+(1-Feuil3!G$2)*Feuil1!$G40</f>
        <v>0.005652069126806776</v>
      </c>
      <c r="H41">
        <f>H$2*Feuil1!$E40+(1-Feuil3!H$2)*Feuil1!$G40</f>
        <v>0.004545346486843755</v>
      </c>
      <c r="I41">
        <f>I$2*Feuil1!$E40+(1-Feuil3!I$2)*Feuil1!$G40</f>
        <v>0.0034386238468807335</v>
      </c>
      <c r="J41">
        <f>J$2*Feuil1!$E40+(1-Feuil3!J$2)*Feuil1!$G40</f>
        <v>0.002331901206917711</v>
      </c>
      <c r="K41">
        <f>K$2*Feuil1!$E40+(1-Feuil3!K$2)*Feuil1!$G40</f>
        <v>0.0012251785669546895</v>
      </c>
      <c r="L41">
        <f>L$2*Feuil1!$E40+(1-Feuil3!L$2)*Feuil1!$G40</f>
        <v>0.00011845592699166816</v>
      </c>
    </row>
    <row r="42" spans="2:12" ht="12.75">
      <c r="B42">
        <f>B$2*Feuil1!$E41+(1-Feuil3!B$2)*Feuil1!$G41</f>
        <v>0.0016806722689074276</v>
      </c>
      <c r="C42">
        <f>C$2*Feuil1!$E41+(1-Feuil3!C$2)*Feuil1!$G41</f>
        <v>0.0016010315442792158</v>
      </c>
      <c r="D42">
        <f>D$2*Feuil1!$E41+(1-Feuil3!D$2)*Feuil1!$G41</f>
        <v>0.0015213908196510043</v>
      </c>
      <c r="E42">
        <f>E$2*Feuil1!$E41+(1-Feuil3!E$2)*Feuil1!$G41</f>
        <v>0.0014417500950227925</v>
      </c>
      <c r="F42">
        <f>F$2*Feuil1!$E41+(1-Feuil3!F$2)*Feuil1!$G41</f>
        <v>0.0013621093703945807</v>
      </c>
      <c r="G42">
        <f>G$2*Feuil1!$E41+(1-Feuil3!G$2)*Feuil1!$G41</f>
        <v>0.0012824686457663691</v>
      </c>
      <c r="H42">
        <f>H$2*Feuil1!$E41+(1-Feuil3!H$2)*Feuil1!$G41</f>
        <v>0.0012028279211381576</v>
      </c>
      <c r="I42">
        <f>I$2*Feuil1!$E41+(1-Feuil3!I$2)*Feuil1!$G41</f>
        <v>0.0011231871965099458</v>
      </c>
      <c r="J42">
        <f>J$2*Feuil1!$E41+(1-Feuil3!J$2)*Feuil1!$G41</f>
        <v>0.001043546471881734</v>
      </c>
      <c r="K42">
        <f>K$2*Feuil1!$E41+(1-Feuil3!K$2)*Feuil1!$G41</f>
        <v>0.0009639057472535222</v>
      </c>
      <c r="L42">
        <f>L$2*Feuil1!$E41+(1-Feuil3!L$2)*Feuil1!$G41</f>
        <v>0.0008842650226253106</v>
      </c>
    </row>
    <row r="44" spans="1:12" ht="12.75">
      <c r="A44" s="5" t="s">
        <v>16</v>
      </c>
      <c r="B44" s="5">
        <f>VARP(B3:B42)</f>
        <v>0.00014866934564609018</v>
      </c>
      <c r="C44" s="5">
        <f>VARP(C3:C42)</f>
        <v>0.00013409642912399122</v>
      </c>
      <c r="D44" s="5">
        <f aca="true" t="shared" si="0" ref="D44:L44">VARP(D3:D42)</f>
        <v>0.00012164225350719958</v>
      </c>
      <c r="E44" s="5">
        <f t="shared" si="0"/>
        <v>0.00011130681879571532</v>
      </c>
      <c r="F44" s="5">
        <f t="shared" si="0"/>
        <v>0.00010309012498953839</v>
      </c>
      <c r="G44" s="5">
        <f t="shared" si="0"/>
        <v>9.699217208866887E-05</v>
      </c>
      <c r="H44" s="5">
        <f t="shared" si="0"/>
        <v>9.301296009310667E-05</v>
      </c>
      <c r="I44" s="5">
        <f t="shared" si="0"/>
        <v>9.115248900285184E-05</v>
      </c>
      <c r="J44" s="5">
        <f t="shared" si="0"/>
        <v>9.141075881790434E-05</v>
      </c>
      <c r="K44" s="5">
        <f t="shared" si="0"/>
        <v>9.378776953826417E-05</v>
      </c>
      <c r="L44" s="5">
        <f t="shared" si="0"/>
        <v>9.828352116393141E-05</v>
      </c>
    </row>
    <row r="45" spans="1:12" ht="12.75">
      <c r="A45" s="5" t="s">
        <v>17</v>
      </c>
      <c r="B45" s="5">
        <f>AVERAGE(B3:B42)</f>
        <v>0.0002834240239145558</v>
      </c>
      <c r="C45" s="5">
        <f>AVERAGE(C3:C42)</f>
        <v>0.00025670411780405716</v>
      </c>
      <c r="D45" s="5">
        <f aca="true" t="shared" si="1" ref="D45:L45">AVERAGE(D3:D42)</f>
        <v>0.0002299842116935583</v>
      </c>
      <c r="E45" s="5">
        <f t="shared" si="1"/>
        <v>0.00020326430558305925</v>
      </c>
      <c r="F45" s="5">
        <f t="shared" si="1"/>
        <v>0.0001765443994725604</v>
      </c>
      <c r="G45" s="5">
        <f t="shared" si="1"/>
        <v>0.00014982449336206158</v>
      </c>
      <c r="H45" s="5">
        <f t="shared" si="1"/>
        <v>0.00012310458725156253</v>
      </c>
      <c r="I45" s="5">
        <f t="shared" si="1"/>
        <v>9.63846811410641E-05</v>
      </c>
      <c r="J45" s="5">
        <f t="shared" si="1"/>
        <v>6.966477503056429E-05</v>
      </c>
      <c r="K45" s="5">
        <f t="shared" si="1"/>
        <v>4.294486892006593E-05</v>
      </c>
      <c r="L45" s="5">
        <f t="shared" si="1"/>
        <v>1.622496280956686E-05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mbelhaj</dc:creator>
  <cp:keywords/>
  <dc:description/>
  <cp:lastModifiedBy>D. Henriet</cp:lastModifiedBy>
  <dcterms:created xsi:type="dcterms:W3CDTF">2007-12-10T10:50:55Z</dcterms:created>
  <dcterms:modified xsi:type="dcterms:W3CDTF">2007-12-13T08:14:25Z</dcterms:modified>
  <cp:category/>
  <cp:version/>
  <cp:contentType/>
  <cp:contentStatus/>
</cp:coreProperties>
</file>